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Rozpočtové opatření" sheetId="1" r:id="rId1"/>
    <sheet name="Návrh na usnesení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50" i="1"/>
  <c r="D22"/>
  <c r="D27"/>
  <c r="D30" s="1"/>
  <c r="D55"/>
  <c r="D57" s="1"/>
</calcChain>
</file>

<file path=xl/sharedStrings.xml><?xml version="1.0" encoding="utf-8"?>
<sst xmlns="http://schemas.openxmlformats.org/spreadsheetml/2006/main" count="98" uniqueCount="87">
  <si>
    <t xml:space="preserve">Město Ronov nad Doubravou </t>
  </si>
  <si>
    <t>IČ: 00270822</t>
  </si>
  <si>
    <t>Oblast  příjmů</t>
  </si>
  <si>
    <t>pol.</t>
  </si>
  <si>
    <t>par.</t>
  </si>
  <si>
    <t>obsah</t>
  </si>
  <si>
    <t>Rozp.opatř.</t>
  </si>
  <si>
    <t>poznámka</t>
  </si>
  <si>
    <t>celkem za polož.,</t>
  </si>
  <si>
    <t>paragraf SR</t>
  </si>
  <si>
    <t>CELKEM</t>
  </si>
  <si>
    <t>krátkodobé financování</t>
  </si>
  <si>
    <t>dlouhodobé financování</t>
  </si>
  <si>
    <t>Celkem schválené příjmy s financováním</t>
  </si>
  <si>
    <t xml:space="preserve">Schválené zastupitelstvem města dne: </t>
  </si>
  <si>
    <t xml:space="preserve">Sejmuto: </t>
  </si>
  <si>
    <t>Oblast výdajů</t>
  </si>
  <si>
    <t xml:space="preserve"> CELKEM</t>
  </si>
  <si>
    <t>Celkem schválené výdaje s financováním</t>
  </si>
  <si>
    <t xml:space="preserve">Zveřejěno na el.ÚD dne: </t>
  </si>
  <si>
    <t>ROZPOČTOVÉ   OPATŘENÍ  č.5/2017</t>
  </si>
  <si>
    <t>Celkem schválené příjmy po RO č. 4</t>
  </si>
  <si>
    <t>rozpočtové opatření č. 5/2017</t>
  </si>
  <si>
    <t>Celkem schválené příjmy po RO č. 5</t>
  </si>
  <si>
    <t>Celkem schválené výdaje po RO č.4</t>
  </si>
  <si>
    <t>rozpočtové opatření č.5/2017</t>
  </si>
  <si>
    <t>Celkem schválené výdaje po RO č.5</t>
  </si>
  <si>
    <t>daň z příjmů práv.osob za obce</t>
  </si>
  <si>
    <t>ÚZ 33063</t>
  </si>
  <si>
    <t>ostatní neinvestiční transfery ze SR</t>
  </si>
  <si>
    <t>průtokový transfer pro ZŠ</t>
  </si>
  <si>
    <t>ÚZ 13101</t>
  </si>
  <si>
    <t>transfery od ÚP na VPP</t>
  </si>
  <si>
    <t>neinvestiční transfery přijaté od obcí</t>
  </si>
  <si>
    <t>pěstební činnost</t>
  </si>
  <si>
    <t>mzdové náklady VPP</t>
  </si>
  <si>
    <t>odvádění a čištění odpad.vod</t>
  </si>
  <si>
    <t>pachtovné</t>
  </si>
  <si>
    <t>činnosti knihovnické</t>
  </si>
  <si>
    <t>příjmy z prodeje knihy</t>
  </si>
  <si>
    <t>ostatní zájmová činnost</t>
  </si>
  <si>
    <t>příspěvky přím.tábor</t>
  </si>
  <si>
    <t>pož.ochrana</t>
  </si>
  <si>
    <t>pojist.náhrady za zásahy  11.200,-</t>
  </si>
  <si>
    <t xml:space="preserve">příjmy z podílu na zisku dividend </t>
  </si>
  <si>
    <t>zastupitelstvo obce</t>
  </si>
  <si>
    <t>pojištění odpovědnosti čl.zastup.</t>
  </si>
  <si>
    <t>komunální služby a územní rozvoj</t>
  </si>
  <si>
    <t>základní škola</t>
  </si>
  <si>
    <t>neinv.transfer z výtěžku plesu</t>
  </si>
  <si>
    <t>neinv.transfer z nár.šamp. mažoretek</t>
  </si>
  <si>
    <t>mateřská škola</t>
  </si>
  <si>
    <t>neinvest.transfer na opravu komínů</t>
  </si>
  <si>
    <t>org.02</t>
  </si>
  <si>
    <t>cestovní ruch</t>
  </si>
  <si>
    <t>propag.materály</t>
  </si>
  <si>
    <t>příjem z prodeje dřevní hmoty</t>
  </si>
  <si>
    <t>ostatní záležitosti kultury</t>
  </si>
  <si>
    <t>pořádání jarmarku</t>
  </si>
  <si>
    <t>vratka za reklamovaný člun  44.170,-</t>
  </si>
  <si>
    <t>údržba obce a zeleně</t>
  </si>
  <si>
    <t>z prodeje vyř.žel.odpadu</t>
  </si>
  <si>
    <t>péče o vzhled obcí a veř.zeleň</t>
  </si>
  <si>
    <t>na provoz údržby obce</t>
  </si>
  <si>
    <t>poplatky z účtů</t>
  </si>
  <si>
    <t>dopr.prostř. -přesun na § 3722</t>
  </si>
  <si>
    <t>sběr a svoz komunál.odpadů</t>
  </si>
  <si>
    <t>II.etapa nákup techniky</t>
  </si>
  <si>
    <t>veřejné osvětlení</t>
  </si>
  <si>
    <t>ostatní investiční transfery ze st.rozpočtu</t>
  </si>
  <si>
    <t>program úspor.el.energie EFEKT</t>
  </si>
  <si>
    <t>ÚZ 22873</t>
  </si>
  <si>
    <t>úspory el.energie EFEKT</t>
  </si>
  <si>
    <t>snížení energ.náročnosti těl.ZŠ</t>
  </si>
  <si>
    <t>Zpracovala: Volencová, Lebdušková  12.9.2017</t>
  </si>
  <si>
    <t>obecné příjmy z finančních operací</t>
  </si>
  <si>
    <t>obecné výdaje finančních operací</t>
  </si>
  <si>
    <t>Město Ronov nad Doubravou</t>
  </si>
  <si>
    <t>Materiál pro jednání zastupitelstva města Ronov nad Doubravou, konaného dne 21. 9.2017</t>
  </si>
  <si>
    <t>Předkládá: ing. Marcel Lesák</t>
  </si>
  <si>
    <t>Zpracovala: Volencová Eva, Lebdušková Pavla</t>
  </si>
  <si>
    <t>Materiál obsahuje:</t>
  </si>
  <si>
    <t>Návrh na usnesení</t>
  </si>
  <si>
    <t>Zastupitelstvo města po projednání</t>
  </si>
  <si>
    <t>Rozpočtové opatření č. 5/2017</t>
  </si>
  <si>
    <t>1. Rozpočtové opatření č.5/2017</t>
  </si>
  <si>
    <t>Schvaluje - neschvaluje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</si>
</sst>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ont="1" applyBorder="1"/>
    <xf numFmtId="43" fontId="0" fillId="0" borderId="0" xfId="0" applyNumberFormat="1"/>
    <xf numFmtId="43" fontId="1" fillId="0" borderId="0" xfId="0" applyNumberFormat="1" applyFont="1"/>
    <xf numFmtId="0" fontId="0" fillId="0" borderId="1" xfId="0" applyBorder="1"/>
    <xf numFmtId="43" fontId="0" fillId="0" borderId="1" xfId="0" applyNumberFormat="1" applyBorder="1"/>
    <xf numFmtId="0" fontId="0" fillId="0" borderId="2" xfId="0" applyBorder="1"/>
    <xf numFmtId="43" fontId="0" fillId="0" borderId="2" xfId="0" applyNumberFormat="1" applyBorder="1"/>
    <xf numFmtId="43" fontId="1" fillId="0" borderId="1" xfId="0" applyNumberFormat="1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3" xfId="0" applyFill="1" applyBorder="1"/>
    <xf numFmtId="43" fontId="0" fillId="0" borderId="1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43" fontId="0" fillId="0" borderId="0" xfId="0" applyNumberFormat="1" applyBorder="1"/>
    <xf numFmtId="43" fontId="0" fillId="0" borderId="0" xfId="0" applyNumberFormat="1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43" fontId="1" fillId="0" borderId="2" xfId="0" applyNumberFormat="1" applyFont="1" applyBorder="1"/>
    <xf numFmtId="14" fontId="0" fillId="0" borderId="0" xfId="0" applyNumberFormat="1"/>
    <xf numFmtId="0" fontId="0" fillId="0" borderId="1" xfId="0" applyFill="1" applyBorder="1"/>
    <xf numFmtId="0" fontId="0" fillId="2" borderId="2" xfId="0" applyFill="1" applyBorder="1"/>
    <xf numFmtId="43" fontId="0" fillId="2" borderId="2" xfId="0" applyNumberFormat="1" applyFill="1" applyBorder="1"/>
    <xf numFmtId="0" fontId="0" fillId="2" borderId="1" xfId="0" applyFill="1" applyBorder="1"/>
    <xf numFmtId="43" fontId="0" fillId="2" borderId="1" xfId="0" applyNumberFormat="1" applyFill="1" applyBorder="1"/>
    <xf numFmtId="0" fontId="0" fillId="0" borderId="11" xfId="0" applyBorder="1"/>
    <xf numFmtId="0" fontId="0" fillId="0" borderId="12" xfId="0" applyBorder="1"/>
    <xf numFmtId="43" fontId="3" fillId="0" borderId="1" xfId="0" applyNumberFormat="1" applyFont="1" applyBorder="1"/>
    <xf numFmtId="43" fontId="4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31" workbookViewId="0">
      <selection activeCell="D62" sqref="D62"/>
    </sheetView>
  </sheetViews>
  <sheetFormatPr defaultRowHeight="15"/>
  <cols>
    <col min="2" max="2" width="7.85546875" customWidth="1"/>
    <col min="3" max="3" width="36.42578125" customWidth="1"/>
    <col min="4" max="4" width="17.5703125" customWidth="1"/>
    <col min="5" max="5" width="33.85546875" customWidth="1"/>
    <col min="6" max="6" width="18.140625" customWidth="1"/>
  </cols>
  <sheetData>
    <row r="1" spans="1:6">
      <c r="A1" s="4" t="s">
        <v>0</v>
      </c>
      <c r="B1" s="4"/>
      <c r="C1" s="4"/>
      <c r="D1" s="1"/>
      <c r="E1" s="1"/>
      <c r="F1" s="1"/>
    </row>
    <row r="2" spans="1:6">
      <c r="A2" s="4" t="s">
        <v>1</v>
      </c>
      <c r="B2" s="4"/>
      <c r="C2" s="4"/>
      <c r="D2" s="1"/>
      <c r="E2" s="1"/>
      <c r="F2" s="1"/>
    </row>
    <row r="3" spans="1:6">
      <c r="A3" s="4"/>
      <c r="B3" s="4"/>
      <c r="C3" s="4"/>
      <c r="D3" s="1"/>
      <c r="E3" s="1"/>
      <c r="F3" s="1"/>
    </row>
    <row r="4" spans="1:6">
      <c r="A4" s="42" t="s">
        <v>20</v>
      </c>
      <c r="B4" s="42"/>
      <c r="C4" s="42"/>
      <c r="D4" s="42"/>
      <c r="E4" s="42"/>
      <c r="F4" s="42"/>
    </row>
    <row r="5" spans="1:6">
      <c r="A5" s="4"/>
      <c r="B5" s="4"/>
      <c r="C5" s="4"/>
      <c r="D5" s="1"/>
      <c r="E5" s="1"/>
      <c r="F5" s="1"/>
    </row>
    <row r="6" spans="1:6" ht="15.75" thickBot="1">
      <c r="A6" s="3" t="s">
        <v>2</v>
      </c>
      <c r="B6" s="1"/>
      <c r="C6" s="1"/>
      <c r="D6" s="1"/>
      <c r="E6" s="1"/>
      <c r="F6" s="1"/>
    </row>
    <row r="7" spans="1:6">
      <c r="A7" s="20" t="s">
        <v>4</v>
      </c>
      <c r="B7" s="35" t="s">
        <v>3</v>
      </c>
      <c r="C7" s="20" t="s">
        <v>5</v>
      </c>
      <c r="D7" s="20" t="s">
        <v>6</v>
      </c>
      <c r="E7" s="20" t="s">
        <v>7</v>
      </c>
      <c r="F7" s="20" t="s">
        <v>8</v>
      </c>
    </row>
    <row r="8" spans="1:6" ht="15.75" thickBot="1">
      <c r="A8" s="21"/>
      <c r="B8" s="36"/>
      <c r="C8" s="21"/>
      <c r="D8" s="21"/>
      <c r="E8" s="21"/>
      <c r="F8" s="21" t="s">
        <v>9</v>
      </c>
    </row>
    <row r="9" spans="1:6">
      <c r="A9" s="9"/>
      <c r="B9" s="9">
        <v>1122</v>
      </c>
      <c r="C9" s="9" t="s">
        <v>27</v>
      </c>
      <c r="D9" s="10">
        <v>193980</v>
      </c>
      <c r="E9" s="9"/>
      <c r="F9" s="10">
        <v>843980</v>
      </c>
    </row>
    <row r="10" spans="1:6">
      <c r="A10" s="31" t="s">
        <v>28</v>
      </c>
      <c r="B10" s="31">
        <v>4116</v>
      </c>
      <c r="C10" s="31" t="s">
        <v>29</v>
      </c>
      <c r="D10" s="32">
        <v>263080</v>
      </c>
      <c r="E10" s="31" t="s">
        <v>30</v>
      </c>
      <c r="F10" s="32"/>
    </row>
    <row r="11" spans="1:6">
      <c r="A11" s="7" t="s">
        <v>31</v>
      </c>
      <c r="B11" s="7">
        <v>4116</v>
      </c>
      <c r="C11" s="7" t="s">
        <v>29</v>
      </c>
      <c r="D11" s="8">
        <v>106700</v>
      </c>
      <c r="E11" s="7" t="s">
        <v>32</v>
      </c>
      <c r="F11" s="8">
        <v>841610</v>
      </c>
    </row>
    <row r="12" spans="1:6">
      <c r="A12" s="7"/>
      <c r="B12" s="7">
        <v>4121</v>
      </c>
      <c r="C12" s="7" t="s">
        <v>33</v>
      </c>
      <c r="D12" s="8">
        <v>9500</v>
      </c>
      <c r="E12" s="7"/>
      <c r="F12" s="8">
        <v>14500</v>
      </c>
    </row>
    <row r="13" spans="1:6" s="1" customFormat="1">
      <c r="A13" s="7" t="s">
        <v>71</v>
      </c>
      <c r="B13" s="7">
        <v>4216</v>
      </c>
      <c r="C13" s="7" t="s">
        <v>69</v>
      </c>
      <c r="D13" s="8">
        <v>1234620</v>
      </c>
      <c r="E13" s="7" t="s">
        <v>70</v>
      </c>
      <c r="F13" s="8">
        <v>1234620</v>
      </c>
    </row>
    <row r="14" spans="1:6">
      <c r="A14" s="7">
        <v>1031</v>
      </c>
      <c r="B14" s="7"/>
      <c r="C14" s="7" t="s">
        <v>34</v>
      </c>
      <c r="D14" s="8">
        <v>578000</v>
      </c>
      <c r="E14" s="7" t="s">
        <v>56</v>
      </c>
      <c r="F14" s="8">
        <v>2136500</v>
      </c>
    </row>
    <row r="15" spans="1:6" s="1" customFormat="1">
      <c r="A15" s="7">
        <v>2321</v>
      </c>
      <c r="B15" s="7"/>
      <c r="C15" s="7" t="s">
        <v>36</v>
      </c>
      <c r="D15" s="8">
        <v>55000</v>
      </c>
      <c r="E15" s="30" t="s">
        <v>37</v>
      </c>
      <c r="F15" s="8">
        <v>55000</v>
      </c>
    </row>
    <row r="16" spans="1:6" s="1" customFormat="1">
      <c r="A16" s="7">
        <v>3314</v>
      </c>
      <c r="B16" s="7"/>
      <c r="C16" s="7" t="s">
        <v>38</v>
      </c>
      <c r="D16" s="8">
        <v>90000</v>
      </c>
      <c r="E16" s="7" t="s">
        <v>39</v>
      </c>
      <c r="F16" s="8">
        <v>112000</v>
      </c>
    </row>
    <row r="17" spans="1:6" s="1" customFormat="1">
      <c r="A17" s="7">
        <v>3429</v>
      </c>
      <c r="B17" s="7"/>
      <c r="C17" s="7" t="s">
        <v>40</v>
      </c>
      <c r="D17" s="8">
        <v>3000</v>
      </c>
      <c r="E17" s="7" t="s">
        <v>41</v>
      </c>
      <c r="F17" s="8">
        <v>73500</v>
      </c>
    </row>
    <row r="18" spans="1:6" s="1" customFormat="1">
      <c r="A18" s="7">
        <v>3745</v>
      </c>
      <c r="B18" s="7"/>
      <c r="C18" s="7" t="s">
        <v>60</v>
      </c>
      <c r="D18" s="8">
        <v>71460</v>
      </c>
      <c r="E18" s="7" t="s">
        <v>61</v>
      </c>
      <c r="F18" s="8">
        <v>56340</v>
      </c>
    </row>
    <row r="19" spans="1:6" s="1" customFormat="1">
      <c r="A19" s="7">
        <v>5512</v>
      </c>
      <c r="B19" s="7"/>
      <c r="C19" s="7" t="s">
        <v>42</v>
      </c>
      <c r="D19" s="8">
        <v>55370</v>
      </c>
      <c r="E19" s="7" t="s">
        <v>43</v>
      </c>
      <c r="F19" s="8"/>
    </row>
    <row r="20" spans="1:6" s="1" customFormat="1">
      <c r="A20" s="7"/>
      <c r="B20" s="7"/>
      <c r="C20" s="7"/>
      <c r="D20" s="8"/>
      <c r="E20" s="7" t="s">
        <v>59</v>
      </c>
      <c r="F20" s="8">
        <v>55370</v>
      </c>
    </row>
    <row r="21" spans="1:6" s="1" customFormat="1">
      <c r="A21" s="7">
        <v>6310</v>
      </c>
      <c r="B21" s="7"/>
      <c r="C21" s="7" t="s">
        <v>75</v>
      </c>
      <c r="D21" s="8">
        <v>39300</v>
      </c>
      <c r="E21" s="7" t="s">
        <v>44</v>
      </c>
      <c r="F21" s="8">
        <v>111300</v>
      </c>
    </row>
    <row r="22" spans="1:6">
      <c r="A22" s="25" t="s">
        <v>10</v>
      </c>
      <c r="B22" s="26"/>
      <c r="C22" s="27"/>
      <c r="D22" s="28">
        <f>SUM(D9:D21)</f>
        <v>2700010</v>
      </c>
      <c r="E22" s="1"/>
      <c r="F22" s="5"/>
    </row>
    <row r="23" spans="1:6">
      <c r="A23" s="1"/>
      <c r="B23" s="1"/>
      <c r="C23" s="1"/>
      <c r="D23" s="6"/>
      <c r="E23" s="1"/>
      <c r="F23" s="5"/>
    </row>
    <row r="24" spans="1:6">
      <c r="A24" s="1"/>
      <c r="B24" s="1"/>
      <c r="C24" s="1"/>
      <c r="D24" s="5"/>
      <c r="E24" s="1"/>
      <c r="F24" s="5"/>
    </row>
    <row r="25" spans="1:6">
      <c r="A25" s="12" t="s">
        <v>21</v>
      </c>
      <c r="B25" s="16"/>
      <c r="C25" s="17"/>
      <c r="D25" s="11">
        <v>38718210</v>
      </c>
      <c r="E25" s="1"/>
      <c r="F25" s="5"/>
    </row>
    <row r="26" spans="1:6">
      <c r="A26" s="15" t="s">
        <v>22</v>
      </c>
      <c r="B26" s="13"/>
      <c r="C26" s="14"/>
      <c r="D26" s="19">
        <v>2700010</v>
      </c>
      <c r="E26" s="1"/>
      <c r="F26" s="5"/>
    </row>
    <row r="27" spans="1:6">
      <c r="A27" s="12" t="s">
        <v>23</v>
      </c>
      <c r="B27" s="16"/>
      <c r="C27" s="17"/>
      <c r="D27" s="11">
        <f>SUM(D25:D26)</f>
        <v>41418220</v>
      </c>
      <c r="E27" s="1"/>
      <c r="F27" s="5"/>
    </row>
    <row r="28" spans="1:6">
      <c r="A28" s="15">
        <v>8115</v>
      </c>
      <c r="B28" s="13"/>
      <c r="C28" s="14" t="s">
        <v>11</v>
      </c>
      <c r="D28" s="19">
        <v>24241120</v>
      </c>
      <c r="E28" s="1"/>
      <c r="F28" s="5"/>
    </row>
    <row r="29" spans="1:6">
      <c r="A29" s="15">
        <v>8123</v>
      </c>
      <c r="B29" s="13"/>
      <c r="C29" s="14" t="s">
        <v>12</v>
      </c>
      <c r="D29" s="19">
        <v>3292360</v>
      </c>
      <c r="E29" s="1"/>
      <c r="F29" s="5"/>
    </row>
    <row r="30" spans="1:6">
      <c r="A30" s="18" t="s">
        <v>13</v>
      </c>
      <c r="B30" s="13"/>
      <c r="C30" s="14"/>
      <c r="D30" s="19">
        <f>SUM(D27:D29)</f>
        <v>68951700</v>
      </c>
      <c r="E30" s="1"/>
      <c r="F30" s="5"/>
    </row>
    <row r="31" spans="1:6" s="1" customFormat="1">
      <c r="A31" s="22"/>
      <c r="B31" s="2"/>
      <c r="C31" s="2"/>
      <c r="D31" s="24"/>
      <c r="F31" s="5"/>
    </row>
    <row r="32" spans="1:6">
      <c r="A32" s="22"/>
      <c r="B32" s="2"/>
      <c r="C32" s="2"/>
      <c r="D32" s="24"/>
      <c r="E32" s="1"/>
      <c r="F32" s="5"/>
    </row>
    <row r="33" spans="1:6" ht="15.75" thickBot="1">
      <c r="A33" s="3" t="s">
        <v>16</v>
      </c>
      <c r="B33" s="1"/>
      <c r="C33" s="1"/>
      <c r="D33" s="1"/>
      <c r="E33" s="1"/>
      <c r="F33" s="1"/>
    </row>
    <row r="34" spans="1:6">
      <c r="A34" s="20" t="s">
        <v>4</v>
      </c>
      <c r="B34" s="20" t="s">
        <v>3</v>
      </c>
      <c r="C34" s="20" t="s">
        <v>5</v>
      </c>
      <c r="D34" s="20" t="s">
        <v>6</v>
      </c>
      <c r="E34" s="20" t="s">
        <v>7</v>
      </c>
      <c r="F34" s="20" t="s">
        <v>8</v>
      </c>
    </row>
    <row r="35" spans="1:6" ht="15.75" thickBot="1">
      <c r="A35" s="21"/>
      <c r="B35" s="21"/>
      <c r="C35" s="21"/>
      <c r="D35" s="21"/>
      <c r="E35" s="21"/>
      <c r="F35" s="21" t="s">
        <v>9</v>
      </c>
    </row>
    <row r="36" spans="1:6" s="1" customFormat="1">
      <c r="A36" s="9">
        <v>2143</v>
      </c>
      <c r="B36" s="9"/>
      <c r="C36" s="9" t="s">
        <v>54</v>
      </c>
      <c r="D36" s="10">
        <v>15000</v>
      </c>
      <c r="E36" s="9" t="s">
        <v>55</v>
      </c>
      <c r="F36" s="10">
        <v>15000</v>
      </c>
    </row>
    <row r="37" spans="1:6" s="1" customFormat="1">
      <c r="A37" s="9">
        <v>3111</v>
      </c>
      <c r="B37" s="9"/>
      <c r="C37" s="9" t="s">
        <v>51</v>
      </c>
      <c r="D37" s="10">
        <v>49000</v>
      </c>
      <c r="E37" s="9" t="s">
        <v>52</v>
      </c>
      <c r="F37" s="9"/>
    </row>
    <row r="38" spans="1:6">
      <c r="A38" s="9">
        <v>3113</v>
      </c>
      <c r="B38" s="9">
        <v>5336</v>
      </c>
      <c r="C38" s="9" t="s">
        <v>48</v>
      </c>
      <c r="D38" s="10">
        <v>263080</v>
      </c>
      <c r="E38" s="9" t="s">
        <v>30</v>
      </c>
      <c r="F38" s="10"/>
    </row>
    <row r="39" spans="1:6" s="1" customFormat="1">
      <c r="A39" s="9"/>
      <c r="B39" s="9"/>
      <c r="C39" s="9"/>
      <c r="D39" s="10">
        <v>6990</v>
      </c>
      <c r="E39" s="9" t="s">
        <v>49</v>
      </c>
      <c r="F39" s="10"/>
    </row>
    <row r="40" spans="1:6" s="1" customFormat="1">
      <c r="A40" s="9"/>
      <c r="B40" s="9"/>
      <c r="C40" s="9"/>
      <c r="D40" s="10">
        <v>28400</v>
      </c>
      <c r="E40" s="9" t="s">
        <v>50</v>
      </c>
      <c r="F40" s="10"/>
    </row>
    <row r="41" spans="1:6" s="1" customFormat="1">
      <c r="A41" s="9"/>
      <c r="B41" s="9"/>
      <c r="C41" s="9"/>
      <c r="D41" s="10">
        <v>3000000</v>
      </c>
      <c r="E41" s="9" t="s">
        <v>73</v>
      </c>
      <c r="F41" s="10">
        <v>18556670</v>
      </c>
    </row>
    <row r="42" spans="1:6" s="1" customFormat="1">
      <c r="A42" s="9">
        <v>3319</v>
      </c>
      <c r="B42" s="9" t="s">
        <v>53</v>
      </c>
      <c r="C42" s="9" t="s">
        <v>57</v>
      </c>
      <c r="D42" s="10">
        <v>50000</v>
      </c>
      <c r="E42" s="9" t="s">
        <v>58</v>
      </c>
      <c r="F42" s="10">
        <v>399000</v>
      </c>
    </row>
    <row r="43" spans="1:6" s="1" customFormat="1">
      <c r="A43" s="9">
        <v>3631</v>
      </c>
      <c r="B43" s="9"/>
      <c r="C43" s="9" t="s">
        <v>68</v>
      </c>
      <c r="D43" s="8">
        <v>1234620</v>
      </c>
      <c r="E43" s="9" t="s">
        <v>72</v>
      </c>
      <c r="F43" s="10">
        <v>4184620</v>
      </c>
    </row>
    <row r="44" spans="1:6">
      <c r="A44" s="33">
        <v>3639</v>
      </c>
      <c r="B44" s="33"/>
      <c r="C44" s="33" t="s">
        <v>47</v>
      </c>
      <c r="D44" s="34">
        <v>110000</v>
      </c>
      <c r="E44" s="33" t="s">
        <v>35</v>
      </c>
      <c r="F44" s="34">
        <v>5797410</v>
      </c>
    </row>
    <row r="45" spans="1:6" s="1" customFormat="1">
      <c r="A45" s="33">
        <v>3722</v>
      </c>
      <c r="B45" s="33"/>
      <c r="C45" s="33" t="s">
        <v>66</v>
      </c>
      <c r="D45" s="38">
        <v>1500000</v>
      </c>
      <c r="E45" s="33" t="s">
        <v>67</v>
      </c>
      <c r="F45" s="34">
        <v>3810000</v>
      </c>
    </row>
    <row r="46" spans="1:6" s="1" customFormat="1">
      <c r="A46" s="33">
        <v>3745</v>
      </c>
      <c r="B46" s="33"/>
      <c r="C46" s="33" t="s">
        <v>62</v>
      </c>
      <c r="D46" s="8">
        <v>71460</v>
      </c>
      <c r="E46" s="33" t="s">
        <v>63</v>
      </c>
      <c r="F46" s="34"/>
    </row>
    <row r="47" spans="1:6" s="1" customFormat="1">
      <c r="A47" s="33"/>
      <c r="B47" s="33"/>
      <c r="C47" s="33"/>
      <c r="D47" s="37">
        <v>-1500000</v>
      </c>
      <c r="E47" s="33" t="s">
        <v>65</v>
      </c>
      <c r="F47" s="34">
        <v>2591460</v>
      </c>
    </row>
    <row r="48" spans="1:6">
      <c r="A48" s="7">
        <v>6112</v>
      </c>
      <c r="B48" s="7"/>
      <c r="C48" s="7" t="s">
        <v>45</v>
      </c>
      <c r="D48" s="8">
        <v>25000</v>
      </c>
      <c r="E48" s="7" t="s">
        <v>46</v>
      </c>
      <c r="F48" s="8">
        <v>1325000</v>
      </c>
    </row>
    <row r="49" spans="1:6">
      <c r="A49" s="7">
        <v>6310</v>
      </c>
      <c r="B49" s="7"/>
      <c r="C49" s="7" t="s">
        <v>76</v>
      </c>
      <c r="D49" s="8">
        <v>3000</v>
      </c>
      <c r="E49" s="7" t="s">
        <v>64</v>
      </c>
      <c r="F49" s="8">
        <v>25000</v>
      </c>
    </row>
    <row r="50" spans="1:6">
      <c r="A50" s="25" t="s">
        <v>17</v>
      </c>
      <c r="B50" s="26"/>
      <c r="C50" s="27"/>
      <c r="D50" s="28">
        <f>SUM(D36:D49)</f>
        <v>4856550</v>
      </c>
      <c r="E50" s="1"/>
      <c r="F50" s="5"/>
    </row>
    <row r="51" spans="1:6">
      <c r="A51" s="2"/>
      <c r="B51" s="2"/>
      <c r="C51" s="2"/>
      <c r="D51" s="23"/>
      <c r="E51" s="1"/>
      <c r="F51" s="5"/>
    </row>
    <row r="52" spans="1:6">
      <c r="A52" s="1"/>
      <c r="B52" s="1"/>
      <c r="C52" s="1"/>
      <c r="D52" s="5"/>
      <c r="E52" s="1"/>
      <c r="F52" s="5"/>
    </row>
    <row r="53" spans="1:6">
      <c r="A53" s="15" t="s">
        <v>24</v>
      </c>
      <c r="B53" s="13"/>
      <c r="C53" s="14"/>
      <c r="D53" s="11">
        <v>60298460</v>
      </c>
      <c r="E53" s="1"/>
      <c r="F53" s="5"/>
    </row>
    <row r="54" spans="1:6">
      <c r="A54" s="15" t="s">
        <v>25</v>
      </c>
      <c r="B54" s="13"/>
      <c r="C54" s="14"/>
      <c r="D54" s="8">
        <v>4856550</v>
      </c>
      <c r="E54" s="1"/>
      <c r="F54" s="5"/>
    </row>
    <row r="55" spans="1:6">
      <c r="A55" s="15" t="s">
        <v>26</v>
      </c>
      <c r="B55" s="13"/>
      <c r="C55" s="14"/>
      <c r="D55" s="11">
        <f>SUM(D53:D54)</f>
        <v>65155010</v>
      </c>
      <c r="E55" s="1"/>
      <c r="F55" s="5"/>
    </row>
    <row r="56" spans="1:6">
      <c r="A56" s="15" t="s">
        <v>12</v>
      </c>
      <c r="B56" s="13"/>
      <c r="C56" s="14"/>
      <c r="D56" s="8">
        <v>3796690</v>
      </c>
      <c r="E56" s="1"/>
      <c r="F56" s="1"/>
    </row>
    <row r="57" spans="1:6">
      <c r="A57" s="18" t="s">
        <v>18</v>
      </c>
      <c r="B57" s="13"/>
      <c r="C57" s="14"/>
      <c r="D57" s="8">
        <f>SUM(D55:D56)</f>
        <v>68951700</v>
      </c>
      <c r="E57" s="1"/>
      <c r="F57" s="1"/>
    </row>
    <row r="58" spans="1:6">
      <c r="A58" s="1"/>
      <c r="B58" s="1"/>
      <c r="C58" s="1"/>
      <c r="D58" s="5"/>
      <c r="E58" s="1"/>
      <c r="F58" s="1"/>
    </row>
    <row r="59" spans="1:6">
      <c r="A59" s="1" t="s">
        <v>14</v>
      </c>
      <c r="B59" s="1"/>
      <c r="C59" s="1"/>
      <c r="D59" s="29">
        <v>42999</v>
      </c>
      <c r="E59" s="1"/>
      <c r="F59" s="1"/>
    </row>
    <row r="60" spans="1:6">
      <c r="A60" s="1" t="s">
        <v>19</v>
      </c>
      <c r="B60" s="1"/>
      <c r="C60" s="1"/>
      <c r="D60" s="29">
        <v>43017</v>
      </c>
      <c r="E60" s="1"/>
      <c r="F60" s="1"/>
    </row>
    <row r="61" spans="1:6">
      <c r="A61" s="1" t="s">
        <v>15</v>
      </c>
      <c r="B61" s="1"/>
      <c r="C61" s="1"/>
      <c r="D61" s="29">
        <v>43100</v>
      </c>
      <c r="E61" s="1"/>
      <c r="F61" s="1"/>
    </row>
    <row r="63" spans="1:6">
      <c r="A63" s="1" t="s">
        <v>74</v>
      </c>
      <c r="B63" s="1"/>
      <c r="C63" s="1"/>
      <c r="D63" s="1"/>
      <c r="E63" s="1"/>
      <c r="F63" s="1"/>
    </row>
  </sheetData>
  <mergeCells count="1">
    <mergeCell ref="A4:F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L10" sqref="L10"/>
    </sheetView>
  </sheetViews>
  <sheetFormatPr defaultRowHeight="15"/>
  <sheetData>
    <row r="1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 t="s">
        <v>78</v>
      </c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 ht="15.75">
      <c r="A7" s="41" t="s">
        <v>84</v>
      </c>
      <c r="B7" s="41"/>
      <c r="C7" s="41"/>
      <c r="D7" s="41"/>
      <c r="E7" s="39"/>
      <c r="F7" s="39"/>
      <c r="G7" s="39"/>
      <c r="H7" s="39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 t="s">
        <v>79</v>
      </c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 t="s">
        <v>80</v>
      </c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 t="s">
        <v>81</v>
      </c>
      <c r="B16" s="1"/>
      <c r="C16" s="1"/>
      <c r="D16" s="1"/>
      <c r="E16" s="1"/>
      <c r="F16" s="1"/>
      <c r="G16" s="1"/>
      <c r="H16" s="1"/>
      <c r="I16" s="1"/>
    </row>
    <row r="17" spans="1:9">
      <c r="A17" s="1" t="s">
        <v>85</v>
      </c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 t="s">
        <v>82</v>
      </c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 t="s">
        <v>83</v>
      </c>
      <c r="B24" s="1"/>
      <c r="C24" s="1"/>
      <c r="D24" s="1"/>
      <c r="E24" s="1"/>
      <c r="F24" s="1"/>
      <c r="G24" s="1"/>
      <c r="H24" s="1"/>
      <c r="I24" s="1"/>
    </row>
    <row r="26" spans="1:9" ht="15.75">
      <c r="A26" s="40" t="s">
        <v>86</v>
      </c>
      <c r="B26" s="40"/>
      <c r="C26" s="40"/>
      <c r="D26" s="40"/>
    </row>
    <row r="27" spans="1:9" ht="15.75">
      <c r="A27" s="40" t="s">
        <v>84</v>
      </c>
      <c r="B27" s="40"/>
      <c r="C27" s="40"/>
      <c r="D27" s="4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Rozpočtové opatření</vt:lpstr>
      <vt:lpstr>Návrh na usnesení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2017-10-09T06:49:50Z</cp:lastPrinted>
  <dcterms:created xsi:type="dcterms:W3CDTF">2017-09-05T11:18:53Z</dcterms:created>
  <dcterms:modified xsi:type="dcterms:W3CDTF">2017-10-09T06:52:41Z</dcterms:modified>
</cp:coreProperties>
</file>