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BC06850D-5A72-4049-A78C-AA9B29B6A7CA}" xr6:coauthVersionLast="31" xr6:coauthVersionMax="31" xr10:uidLastSave="{00000000-0000-0000-0000-000000000000}"/>
  <bookViews>
    <workbookView xWindow="0" yWindow="30" windowWidth="28755" windowHeight="12840" xr2:uid="{00000000-000D-0000-FFFF-FFFF00000000}"/>
  </bookViews>
  <sheets>
    <sheet name="příjmy" sheetId="1" r:id="rId1"/>
    <sheet name="výdaje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140" i="2" l="1"/>
  <c r="I140" i="2"/>
  <c r="G81" i="1" l="1"/>
  <c r="H140" i="2" l="1"/>
  <c r="G140" i="2"/>
  <c r="F81" i="1"/>
  <c r="E153" i="2" l="1"/>
  <c r="E155" i="2" s="1"/>
  <c r="F140" i="2"/>
</calcChain>
</file>

<file path=xl/sharedStrings.xml><?xml version="1.0" encoding="utf-8"?>
<sst xmlns="http://schemas.openxmlformats.org/spreadsheetml/2006/main" count="247" uniqueCount="185">
  <si>
    <t>Oblast příjmů</t>
  </si>
  <si>
    <t>obsah</t>
  </si>
  <si>
    <t>rozpočet</t>
  </si>
  <si>
    <t>skutečnost</t>
  </si>
  <si>
    <t xml:space="preserve">návrh rozpočtu </t>
  </si>
  <si>
    <t>rok 2017</t>
  </si>
  <si>
    <t>k 31.10.2017</t>
  </si>
  <si>
    <t>po RO č. 5</t>
  </si>
  <si>
    <t>r.2018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</si>
  <si>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</si>
  <si>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</si>
  <si>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</si>
  <si>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</si>
  <si>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</si>
  <si>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</si>
  <si>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zrušený odvod z loterií,VHP</t>
  </si>
  <si>
    <t>daň z hazardních her</t>
  </si>
  <si>
    <t>zrušený odvod z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</si>
  <si>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</si>
  <si>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</si>
  <si>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</si>
  <si>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</si>
  <si>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</si>
  <si>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</si>
  <si>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>neinvestiční přijaté transfery z VPS SR</t>
  </si>
  <si>
    <t>neinvestiční přijaté ze SR-souhr.dotač.vztah</t>
  </si>
  <si>
    <t>ostat.neinvest.transfery ze SR- ÚP</t>
  </si>
  <si>
    <t>ostat.neinvest.transf. ze SR- průtok. pro ZŠ a MŠ</t>
  </si>
  <si>
    <t>ostat.neivest.transfery ze SR- pro SDH</t>
  </si>
  <si>
    <t>přijaté neinvestiční transfery od obcí</t>
  </si>
  <si>
    <t>neinvest.přijaté transfery od krajů</t>
  </si>
  <si>
    <t>ostat.invest.přij.transfery ze SR- veř.osv.EFEKT</t>
  </si>
  <si>
    <t>ostat.invest.přij.transfery ze SR- zatepl.těl.ZŠ</t>
  </si>
  <si>
    <t>ostat.invest.přijaté transfery ze SR- nakladač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</si>
  <si>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</si>
  <si>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</si>
  <si>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</si>
  <si>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</si>
  <si>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</si>
  <si>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</si>
  <si>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</si>
  <si>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</si>
  <si>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</si>
  <si>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</si>
  <si>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ostatní zájmová činnost a rekreace</t>
  </si>
  <si>
    <t>podpora individl.byt.výstavby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</si>
  <si>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</si>
  <si>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</si>
  <si>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</si>
  <si>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</si>
  <si>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</t>
  </si>
  <si>
    <t xml:space="preserve"> - příjmy z přeplatku energií</t>
  </si>
  <si>
    <t>nebytové hospodářství</t>
  </si>
  <si>
    <t xml:space="preserve"> - příjmy z poskyt.služeb a výrobků</t>
  </si>
  <si>
    <t>veřejné osvětlení</t>
  </si>
  <si>
    <t>pohřebnictví</t>
  </si>
  <si>
    <t>komunální služby a územní rozvoj</t>
  </si>
  <si>
    <t>sběr a svoz komunálních odpadů</t>
  </si>
  <si>
    <t>využívání a zneškodňování odpadů</t>
  </si>
  <si>
    <t>péče o vzhled obce a veř.zeleň</t>
  </si>
  <si>
    <t>ostatní správa v ochraně živ.prostředí</t>
  </si>
  <si>
    <t>osobní asistence, pečovatelská služba</t>
  </si>
  <si>
    <t xml:space="preserve">pož.ochrana </t>
  </si>
  <si>
    <t xml:space="preserve"> - za zásahy</t>
  </si>
  <si>
    <t xml:space="preserve">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</si>
  <si>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</si>
  <si>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</si>
  <si>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</si>
  <si>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divident</t>
  </si>
  <si>
    <t xml:space="preserve"> - příjmy z prodeje akcií</t>
  </si>
  <si>
    <t>převody vlast.fondům a účtům</t>
  </si>
  <si>
    <t xml:space="preserve"> - převod soc.fondu</t>
  </si>
  <si>
    <t>PŘÍJMY  CELKEM</t>
  </si>
  <si>
    <t>Město Ronov nad Doubravou</t>
  </si>
  <si>
    <t>IČ: 00270822</t>
  </si>
  <si>
    <t xml:space="preserve">Sejmuto dne : </t>
  </si>
  <si>
    <t>Oblast výdajů</t>
  </si>
  <si>
    <t>r.2016 po RO</t>
  </si>
  <si>
    <t>PROVOZNÍ</t>
  </si>
  <si>
    <t>INVESTICE</t>
  </si>
  <si>
    <t xml:space="preserve"> - městské lesy</t>
  </si>
  <si>
    <t xml:space="preserve"> - sdružené lesy</t>
  </si>
  <si>
    <t>celospolečenská funkce lesů</t>
  </si>
  <si>
    <t>silnice</t>
  </si>
  <si>
    <t>ostatní záležitosti pozemních komunikací</t>
  </si>
  <si>
    <t>odvádění a čištění odpad.vod,nakládání s kaly</t>
  </si>
  <si>
    <t>vodní díla v zemědělské krajině</t>
  </si>
  <si>
    <t>mateřské školy</t>
  </si>
  <si>
    <t xml:space="preserve"> - neinvestiční příspěvek na provoz</t>
  </si>
  <si>
    <t xml:space="preserve"> - neinvest.transfer zříz.PO-průtokový transfer</t>
  </si>
  <si>
    <t>základní škola</t>
  </si>
  <si>
    <t xml:space="preserve"> - neivestiční příspěvek na provoz</t>
  </si>
  <si>
    <t xml:space="preserve"> - neinvest.transfer zřiz.PO-průtokový transfer</t>
  </si>
  <si>
    <t xml:space="preserve"> - budovy haly , stavby</t>
  </si>
  <si>
    <t>činnosti muzeí a galerií</t>
  </si>
  <si>
    <t xml:space="preserve">  </t>
  </si>
  <si>
    <t>zachování a obnova kulturních památek</t>
  </si>
  <si>
    <t>pořízení,zachování,obnova míst.kult.památek</t>
  </si>
  <si>
    <t>rozhlas a televize</t>
  </si>
  <si>
    <t>ostatní záležitosti sděl.prostředků</t>
  </si>
  <si>
    <t>ostatní zál.kult.,církví, sděl.prostředků</t>
  </si>
  <si>
    <t>sportovní zařízení v majetku města</t>
  </si>
  <si>
    <t>ostatní tělovýchovná činnost</t>
  </si>
  <si>
    <t>využití volného času dětí a mládeže</t>
  </si>
  <si>
    <t xml:space="preserve"> - příměstský tábor</t>
  </si>
  <si>
    <t>provozní</t>
  </si>
  <si>
    <t>rozšíření vO</t>
  </si>
  <si>
    <t>územní plánování</t>
  </si>
  <si>
    <t xml:space="preserve"> rozvoj Mladotic</t>
  </si>
  <si>
    <t xml:space="preserve"> rozvoj Moravan</t>
  </si>
  <si>
    <t>infrastruktura Za mostem</t>
  </si>
  <si>
    <t>sběr a svoz nebezpečných odpadů</t>
  </si>
  <si>
    <t xml:space="preserve"> - svoz,uložení odpadů</t>
  </si>
  <si>
    <t xml:space="preserve"> - sběrný dvůr</t>
  </si>
  <si>
    <t xml:space="preserve"> - stroje,přístroje,zařízení</t>
  </si>
  <si>
    <t>péče o vzhled obcí  a veřejnou zeleň</t>
  </si>
  <si>
    <t>domovy pro osoby se ZP a zvl.režimem</t>
  </si>
  <si>
    <t>osobní asistence,peč.služba</t>
  </si>
  <si>
    <t>ochrana obyvatelstva</t>
  </si>
  <si>
    <t xml:space="preserve">požární ochrana </t>
  </si>
  <si>
    <t xml:space="preserve"> - PO Ronov</t>
  </si>
  <si>
    <t xml:space="preserve"> - PO Ronov -oprava has.zbrojnice</t>
  </si>
  <si>
    <t xml:space="preserve"> - PO Mladotice</t>
  </si>
  <si>
    <t>zastupitelstvo obce</t>
  </si>
  <si>
    <t>volby do parlamentu ČR</t>
  </si>
  <si>
    <t>obecné výdaje z fin.operací</t>
  </si>
  <si>
    <t>pojištění funkčně nespecifikované</t>
  </si>
  <si>
    <t>převody mezi účty</t>
  </si>
  <si>
    <t>ostatní finanční operace-platby daní</t>
  </si>
  <si>
    <t>VÝDAJE  CELKEM</t>
  </si>
  <si>
    <t>FINANCOVÁNÍ</t>
  </si>
  <si>
    <t>splátka úvěru - 11ŘD</t>
  </si>
  <si>
    <t>splátka úvěru osobní auto</t>
  </si>
  <si>
    <t>CELKEM  FINANCOVÁNÍ</t>
  </si>
  <si>
    <t>CELKEM VÝDAJE</t>
  </si>
  <si>
    <t xml:space="preserve"> na provoz</t>
  </si>
  <si>
    <t xml:space="preserve"> na investice</t>
  </si>
  <si>
    <t>Celkem výdaje -provozní a investice</t>
  </si>
  <si>
    <t>Financování</t>
  </si>
  <si>
    <t>CELKEM VÝDAJE S  FINANCOVÁNÍM</t>
  </si>
  <si>
    <t>Celkem příjmy</t>
  </si>
  <si>
    <t>celkem výdaje</t>
  </si>
  <si>
    <t>financování z vlastních zdrojů -pokryto zůstatky na účtech města</t>
  </si>
  <si>
    <t>cesty ,mostky Bažantnice</t>
  </si>
  <si>
    <t>chodníky</t>
  </si>
  <si>
    <t>ČOV a kanalizace</t>
  </si>
  <si>
    <t xml:space="preserve"> - invest.transfer zříz. PO -rekonstrukce cesty</t>
  </si>
  <si>
    <t xml:space="preserve"> - investiční transfer zříz.PO- projekt jídelna ZŠ</t>
  </si>
  <si>
    <t>z toho: kronika</t>
  </si>
  <si>
    <t xml:space="preserve">               koncerty,přednášky,trhy,činnost VoKuKo</t>
  </si>
  <si>
    <t xml:space="preserve">               národní šampionát mažoretek</t>
  </si>
  <si>
    <r>
      <t xml:space="preserve">               </t>
    </r>
    <r>
      <rPr>
        <i/>
        <sz val="11"/>
        <color theme="1"/>
        <rFont val="Calibri"/>
        <family val="2"/>
        <charset val="238"/>
        <scheme val="minor"/>
      </rPr>
      <t>/publikace/</t>
    </r>
  </si>
  <si>
    <t>z toho:  SPOZ</t>
  </si>
  <si>
    <t xml:space="preserve">                ples města a školy</t>
  </si>
  <si>
    <t xml:space="preserve">                staročeská pouť</t>
  </si>
  <si>
    <t xml:space="preserve"> sportoviště</t>
  </si>
  <si>
    <t>ostatní zájmová činnost-příspěvky organ. a spolkům</t>
  </si>
  <si>
    <t>pergola u čp.561</t>
  </si>
  <si>
    <t xml:space="preserve"> garáž u čp.150- elektroinstalace</t>
  </si>
  <si>
    <t>kamerový systém dvůr za čp.150 a u čp.146</t>
  </si>
  <si>
    <t xml:space="preserve"> vratka jistiny ze záruky díla zateplení budovy ZŠ</t>
  </si>
  <si>
    <t xml:space="preserve"> oprava dvora za čp.150 a u čp.146</t>
  </si>
  <si>
    <t xml:space="preserve"> revitalizace náměstí-proj.dokumentace</t>
  </si>
  <si>
    <t>převod do soc.fondu</t>
  </si>
  <si>
    <t>finanční vypořádání min.let-vratka dotace volby</t>
  </si>
  <si>
    <t>par.</t>
  </si>
  <si>
    <t>polož.,</t>
  </si>
  <si>
    <t xml:space="preserve"> kom.služby a územ.rozvoj- z prodeje pozemků</t>
  </si>
  <si>
    <t>SCHVÁLENÝ  ROZPOČET MĚSTA  RONOV  NAD  DOUBRAVOU  NA  ROK  2018</t>
  </si>
  <si>
    <t>SCHVÁLENÝ  ROZPOČET  MĚSTA  RONOV  NAD  DOUBRAVOU  NA  ROK  2018</t>
  </si>
  <si>
    <t>RO č. 1</t>
  </si>
  <si>
    <t xml:space="preserve"> - </t>
  </si>
  <si>
    <t>Využití volného času dětí a mládeže</t>
  </si>
  <si>
    <t xml:space="preserve"> -</t>
  </si>
  <si>
    <t>Schváleno dne : 8.3.2018</t>
  </si>
  <si>
    <t>RO 1.</t>
  </si>
  <si>
    <t>základ.školy pro žáky se spec.vzděl.potřebami</t>
  </si>
  <si>
    <t>volby prezidenta republiky</t>
  </si>
  <si>
    <t>RO č. 2</t>
  </si>
  <si>
    <t xml:space="preserve"> -  </t>
  </si>
  <si>
    <t>-</t>
  </si>
  <si>
    <t>invest.přijaté transfery ze stát.fondů</t>
  </si>
  <si>
    <t>Zveřejněno na ÚD a el.ÚD dne :  12.4.2018</t>
  </si>
  <si>
    <t>RO 2.</t>
  </si>
  <si>
    <t>Schváleno dne : 27.3.2018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</si>
</sst>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2" fillId="0" borderId="29" xfId="0" applyFont="1" applyBorder="1"/>
    <xf numFmtId="0" fontId="0" fillId="0" borderId="30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43" fontId="0" fillId="0" borderId="14" xfId="0" applyNumberFormat="1" applyBorder="1"/>
    <xf numFmtId="0" fontId="0" fillId="0" borderId="31" xfId="0" applyBorder="1" applyAlignment="1">
      <alignment horizontal="center"/>
    </xf>
    <xf numFmtId="0" fontId="0" fillId="0" borderId="1" xfId="0" applyFill="1" applyBorder="1"/>
    <xf numFmtId="43" fontId="0" fillId="0" borderId="6" xfId="0" applyNumberFormat="1" applyBorder="1"/>
    <xf numFmtId="0" fontId="0" fillId="4" borderId="7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/>
    <xf numFmtId="0" fontId="0" fillId="0" borderId="22" xfId="0" applyBorder="1"/>
    <xf numFmtId="43" fontId="0" fillId="4" borderId="16" xfId="0" applyNumberFormat="1" applyFill="1" applyBorder="1"/>
    <xf numFmtId="0" fontId="0" fillId="0" borderId="10" xfId="0" applyFill="1" applyBorder="1"/>
    <xf numFmtId="0" fontId="0" fillId="3" borderId="10" xfId="0" applyFill="1" applyBorder="1"/>
    <xf numFmtId="0" fontId="0" fillId="0" borderId="22" xfId="0" applyFill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20" xfId="0" applyNumberFormat="1" applyBorder="1"/>
    <xf numFmtId="43" fontId="0" fillId="0" borderId="36" xfId="0" applyNumberFormat="1" applyBorder="1"/>
    <xf numFmtId="43" fontId="0" fillId="0" borderId="41" xfId="0" applyNumberFormat="1" applyBorder="1"/>
    <xf numFmtId="43" fontId="0" fillId="4" borderId="23" xfId="0" applyNumberFormat="1" applyFill="1" applyBorder="1"/>
    <xf numFmtId="43" fontId="0" fillId="4" borderId="17" xfId="0" applyNumberFormat="1" applyFill="1" applyBorder="1"/>
    <xf numFmtId="43" fontId="0" fillId="4" borderId="18" xfId="0" applyNumberFormat="1" applyFill="1" applyBorder="1"/>
    <xf numFmtId="43" fontId="0" fillId="0" borderId="25" xfId="0" applyNumberForma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3" fontId="0" fillId="0" borderId="0" xfId="0" applyNumberFormat="1"/>
    <xf numFmtId="0" fontId="0" fillId="0" borderId="1" xfId="0" applyBorder="1"/>
    <xf numFmtId="0" fontId="0" fillId="0" borderId="13" xfId="0" applyBorder="1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Fon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14" xfId="0" applyBorder="1"/>
    <xf numFmtId="0" fontId="0" fillId="0" borderId="10" xfId="0" applyBorder="1"/>
    <xf numFmtId="43" fontId="2" fillId="0" borderId="0" xfId="0" applyNumberFormat="1" applyFont="1"/>
    <xf numFmtId="0" fontId="0" fillId="0" borderId="0" xfId="0" applyBorder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0" fillId="0" borderId="1" xfId="0" applyNumberFormat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0" fontId="0" fillId="0" borderId="24" xfId="0" applyBorder="1"/>
    <xf numFmtId="0" fontId="2" fillId="0" borderId="27" xfId="0" applyFont="1" applyBorder="1"/>
    <xf numFmtId="0" fontId="3" fillId="0" borderId="0" xfId="0" applyFont="1" applyBorder="1"/>
    <xf numFmtId="43" fontId="0" fillId="0" borderId="0" xfId="0" applyNumberFormat="1" applyBorder="1"/>
    <xf numFmtId="43" fontId="2" fillId="0" borderId="0" xfId="0" applyNumberFormat="1" applyFont="1" applyBorder="1"/>
    <xf numFmtId="43" fontId="2" fillId="2" borderId="16" xfId="0" applyNumberFormat="1" applyFont="1" applyFill="1" applyBorder="1"/>
    <xf numFmtId="43" fontId="2" fillId="2" borderId="15" xfId="0" applyNumberFormat="1" applyFont="1" applyFill="1" applyBorder="1"/>
    <xf numFmtId="43" fontId="0" fillId="0" borderId="14" xfId="0" applyNumberFormat="1" applyBorder="1"/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/>
    <xf numFmtId="43" fontId="2" fillId="2" borderId="26" xfId="0" applyNumberFormat="1" applyFont="1" applyFill="1" applyBorder="1"/>
    <xf numFmtId="43" fontId="2" fillId="2" borderId="25" xfId="0" applyNumberFormat="1" applyFont="1" applyFill="1" applyBorder="1"/>
    <xf numFmtId="43" fontId="2" fillId="3" borderId="16" xfId="0" applyNumberFormat="1" applyFont="1" applyFill="1" applyBorder="1"/>
    <xf numFmtId="43" fontId="2" fillId="3" borderId="18" xfId="0" applyNumberFormat="1" applyFont="1" applyFill="1" applyBorder="1"/>
    <xf numFmtId="0" fontId="2" fillId="0" borderId="1" xfId="0" applyFont="1" applyBorder="1"/>
    <xf numFmtId="43" fontId="0" fillId="0" borderId="32" xfId="0" applyNumberFormat="1" applyBorder="1"/>
    <xf numFmtId="43" fontId="0" fillId="0" borderId="24" xfId="0" applyNumberFormat="1" applyBorder="1"/>
    <xf numFmtId="43" fontId="0" fillId="0" borderId="33" xfId="0" applyNumberFormat="1" applyBorder="1"/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0" fillId="0" borderId="22" xfId="0" applyBorder="1"/>
    <xf numFmtId="0" fontId="0" fillId="4" borderId="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3" fontId="0" fillId="4" borderId="15" xfId="0" applyNumberFormat="1" applyFill="1" applyBorder="1"/>
    <xf numFmtId="43" fontId="0" fillId="4" borderId="16" xfId="0" applyNumberFormat="1" applyFill="1" applyBorder="1"/>
    <xf numFmtId="0" fontId="0" fillId="4" borderId="16" xfId="0" applyFill="1" applyBorder="1"/>
    <xf numFmtId="43" fontId="0" fillId="4" borderId="26" xfId="0" applyNumberFormat="1" applyFill="1" applyBorder="1"/>
    <xf numFmtId="0" fontId="0" fillId="3" borderId="24" xfId="0" applyFill="1" applyBorder="1"/>
    <xf numFmtId="43" fontId="0" fillId="3" borderId="1" xfId="0" applyNumberFormat="1" applyFont="1" applyFill="1" applyBorder="1"/>
    <xf numFmtId="0" fontId="0" fillId="0" borderId="0" xfId="0" applyFill="1" applyBorder="1"/>
    <xf numFmtId="0" fontId="0" fillId="0" borderId="32" xfId="0" applyBorder="1"/>
    <xf numFmtId="43" fontId="0" fillId="0" borderId="4" xfId="0" applyNumberForma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43" fontId="2" fillId="0" borderId="37" xfId="0" applyNumberFormat="1" applyFont="1" applyBorder="1"/>
    <xf numFmtId="43" fontId="0" fillId="0" borderId="4" xfId="0" applyNumberFormat="1" applyFont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43" fontId="2" fillId="2" borderId="37" xfId="0" applyNumberFormat="1" applyFont="1" applyFill="1" applyBorder="1"/>
    <xf numFmtId="43" fontId="2" fillId="2" borderId="41" xfId="0" applyNumberFormat="1" applyFont="1" applyFill="1" applyBorder="1"/>
    <xf numFmtId="0" fontId="3" fillId="0" borderId="1" xfId="0" applyFont="1" applyBorder="1"/>
    <xf numFmtId="0" fontId="2" fillId="0" borderId="10" xfId="0" applyFont="1" applyBorder="1"/>
    <xf numFmtId="0" fontId="0" fillId="0" borderId="42" xfId="0" applyBorder="1"/>
    <xf numFmtId="43" fontId="0" fillId="4" borderId="5" xfId="0" applyNumberFormat="1" applyFill="1" applyBorder="1"/>
    <xf numFmtId="43" fontId="0" fillId="0" borderId="19" xfId="0" applyNumberFormat="1" applyBorder="1"/>
    <xf numFmtId="43" fontId="2" fillId="2" borderId="5" xfId="0" applyNumberFormat="1" applyFont="1" applyFill="1" applyBorder="1"/>
    <xf numFmtId="43" fontId="1" fillId="3" borderId="15" xfId="0" applyNumberFormat="1" applyFont="1" applyFill="1" applyBorder="1"/>
    <xf numFmtId="43" fontId="2" fillId="3" borderId="15" xfId="0" applyNumberFormat="1" applyFont="1" applyFill="1" applyBorder="1"/>
    <xf numFmtId="0" fontId="0" fillId="0" borderId="43" xfId="0" applyBorder="1"/>
    <xf numFmtId="43" fontId="0" fillId="0" borderId="28" xfId="0" applyNumberFormat="1" applyBorder="1"/>
    <xf numFmtId="0" fontId="2" fillId="0" borderId="37" xfId="0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/>
    <xf numFmtId="43" fontId="0" fillId="4" borderId="35" xfId="0" applyNumberFormat="1" applyFill="1" applyBorder="1"/>
    <xf numFmtId="0" fontId="0" fillId="4" borderId="35" xfId="0" applyFill="1" applyBorder="1"/>
    <xf numFmtId="0" fontId="0" fillId="0" borderId="2" xfId="0" applyFont="1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43" fontId="2" fillId="2" borderId="17" xfId="0" applyNumberFormat="1" applyFont="1" applyFill="1" applyBorder="1"/>
    <xf numFmtId="0" fontId="3" fillId="0" borderId="3" xfId="0" applyFont="1" applyBorder="1"/>
    <xf numFmtId="43" fontId="0" fillId="0" borderId="44" xfId="0" applyNumberForma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3" fontId="2" fillId="2" borderId="45" xfId="0" applyNumberFormat="1" applyFont="1" applyFill="1" applyBorder="1"/>
    <xf numFmtId="43" fontId="2" fillId="2" borderId="24" xfId="0" applyNumberFormat="1" applyFont="1" applyFill="1" applyBorder="1"/>
    <xf numFmtId="43" fontId="2" fillId="3" borderId="24" xfId="0" applyNumberFormat="1" applyFont="1" applyFill="1" applyBorder="1"/>
    <xf numFmtId="43" fontId="2" fillId="3" borderId="0" xfId="0" applyNumberFormat="1" applyFont="1" applyFill="1" applyBorder="1"/>
    <xf numFmtId="43" fontId="2" fillId="2" borderId="10" xfId="0" applyNumberFormat="1" applyFont="1" applyFill="1" applyBorder="1"/>
    <xf numFmtId="43" fontId="2" fillId="2" borderId="32" xfId="0" applyNumberFormat="1" applyFont="1" applyFill="1" applyBorder="1"/>
    <xf numFmtId="43" fontId="2" fillId="2" borderId="46" xfId="0" applyNumberFormat="1" applyFont="1" applyFill="1" applyBorder="1"/>
    <xf numFmtId="43" fontId="2" fillId="2" borderId="0" xfId="0" applyNumberFormat="1" applyFont="1" applyFill="1" applyBorder="1"/>
    <xf numFmtId="43" fontId="2" fillId="2" borderId="33" xfId="0" applyNumberFormat="1" applyFont="1" applyFill="1" applyBorder="1"/>
    <xf numFmtId="43" fontId="2" fillId="2" borderId="29" xfId="0" applyNumberFormat="1" applyFont="1" applyFill="1" applyBorder="1"/>
    <xf numFmtId="0" fontId="0" fillId="0" borderId="25" xfId="0" applyBorder="1"/>
    <xf numFmtId="0" fontId="0" fillId="0" borderId="6" xfId="0" applyBorder="1"/>
    <xf numFmtId="43" fontId="2" fillId="2" borderId="2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3" fontId="2" fillId="2" borderId="47" xfId="0" applyNumberFormat="1" applyFont="1" applyFill="1" applyBorder="1" applyAlignment="1">
      <alignment horizontal="left"/>
    </xf>
    <xf numFmtId="0" fontId="2" fillId="2" borderId="46" xfId="0" applyFont="1" applyFill="1" applyBorder="1"/>
    <xf numFmtId="43" fontId="2" fillId="2" borderId="48" xfId="0" applyNumberFormat="1" applyFont="1" applyFill="1" applyBorder="1"/>
    <xf numFmtId="43" fontId="2" fillId="2" borderId="7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23" xfId="0" applyNumberFormat="1" applyBorder="1"/>
    <xf numFmtId="43" fontId="0" fillId="0" borderId="16" xfId="0" applyNumberFormat="1" applyBorder="1"/>
    <xf numFmtId="43" fontId="0" fillId="0" borderId="18" xfId="0" applyNumberFormat="1" applyBorder="1"/>
    <xf numFmtId="0" fontId="0" fillId="0" borderId="8" xfId="0" applyBorder="1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22" xfId="0" applyNumberFormat="1" applyBorder="1"/>
    <xf numFmtId="43" fontId="0" fillId="0" borderId="29" xfId="0" applyNumberFormat="1" applyBorder="1"/>
    <xf numFmtId="0" fontId="0" fillId="0" borderId="5" xfId="0" applyBorder="1"/>
    <xf numFmtId="0" fontId="0" fillId="0" borderId="16" xfId="0" applyBorder="1"/>
    <xf numFmtId="0" fontId="0" fillId="0" borderId="18" xfId="0" applyBorder="1"/>
    <xf numFmtId="43" fontId="0" fillId="0" borderId="15" xfId="0" applyNumberFormat="1" applyBorder="1"/>
    <xf numFmtId="0" fontId="0" fillId="0" borderId="16" xfId="0" applyBorder="1" applyAlignment="1">
      <alignment horizontal="center"/>
    </xf>
    <xf numFmtId="43" fontId="0" fillId="0" borderId="26" xfId="0" applyNumberFormat="1" applyBorder="1"/>
    <xf numFmtId="43" fontId="0" fillId="0" borderId="39" xfId="0" applyNumberFormat="1" applyBorder="1"/>
    <xf numFmtId="43" fontId="0" fillId="0" borderId="49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topLeftCell="A67" workbookViewId="0">
      <selection activeCell="G81" sqref="G81"/>
    </sheetView>
  </sheetViews>
  <sheetFormatPr defaultRowHeight="15" x14ac:dyDescent="0.25"/>
  <cols>
    <col min="2" max="2" width="46" customWidth="1"/>
    <col min="3" max="3" width="18.28515625" customWidth="1"/>
    <col min="4" max="4" width="17.28515625" customWidth="1"/>
    <col min="5" max="5" width="21.28515625" customWidth="1"/>
    <col min="6" max="6" width="16" customWidth="1"/>
    <col min="7" max="7" width="16.28515625" customWidth="1"/>
  </cols>
  <sheetData>
    <row r="1" spans="1:14" x14ac:dyDescent="0.25">
      <c r="A1" s="128" t="s">
        <v>73</v>
      </c>
      <c r="B1" s="128"/>
    </row>
    <row r="2" spans="1:14" x14ac:dyDescent="0.25">
      <c r="A2" s="128" t="s">
        <v>74</v>
      </c>
      <c r="B2" s="128"/>
    </row>
    <row r="3" spans="1:14" s="1" customFormat="1" x14ac:dyDescent="0.25"/>
    <row r="4" spans="1:14" ht="15.75" x14ac:dyDescent="0.25">
      <c r="A4" s="172" t="s">
        <v>168</v>
      </c>
      <c r="B4" s="172"/>
      <c r="C4" s="172"/>
      <c r="D4" s="172"/>
      <c r="E4" s="172"/>
    </row>
    <row r="6" spans="1:14" ht="15.75" thickBot="1" x14ac:dyDescent="0.3">
      <c r="A6" s="2" t="s">
        <v>0</v>
      </c>
      <c r="B6" s="1"/>
      <c r="C6" s="1"/>
      <c r="D6" s="1"/>
      <c r="E6" s="1"/>
    </row>
    <row r="7" spans="1:14" x14ac:dyDescent="0.25">
      <c r="A7" s="119" t="s">
        <v>166</v>
      </c>
      <c r="B7" s="119" t="s">
        <v>1</v>
      </c>
      <c r="C7" s="16" t="s">
        <v>2</v>
      </c>
      <c r="D7" s="5" t="s">
        <v>3</v>
      </c>
      <c r="E7" s="130" t="s">
        <v>4</v>
      </c>
      <c r="F7" s="146"/>
      <c r="G7" s="162"/>
      <c r="J7" s="35"/>
    </row>
    <row r="8" spans="1:14" x14ac:dyDescent="0.25">
      <c r="A8" s="121" t="s">
        <v>165</v>
      </c>
      <c r="B8" s="121"/>
      <c r="C8" s="17" t="s">
        <v>5</v>
      </c>
      <c r="D8" s="13" t="s">
        <v>6</v>
      </c>
      <c r="E8" s="131"/>
      <c r="F8" s="147" t="s">
        <v>170</v>
      </c>
      <c r="G8" s="114" t="s">
        <v>178</v>
      </c>
    </row>
    <row r="9" spans="1:14" ht="15.75" thickBot="1" x14ac:dyDescent="0.3">
      <c r="A9" s="123"/>
      <c r="B9" s="123"/>
      <c r="C9" s="18" t="s">
        <v>7</v>
      </c>
      <c r="D9" s="9"/>
      <c r="E9" s="132" t="s">
        <v>8</v>
      </c>
      <c r="F9" s="157"/>
      <c r="G9" s="144"/>
    </row>
    <row r="10" spans="1:14" x14ac:dyDescent="0.25">
      <c r="A10" s="3">
        <v>1111</v>
      </c>
      <c r="B10" s="19" t="s">
        <v>9</v>
      </c>
      <c r="C10" s="30">
        <v>4343220</v>
      </c>
      <c r="D10" s="25">
        <v>4038754.58</v>
      </c>
      <c r="E10" s="133">
        <v>5383800</v>
      </c>
      <c r="F10" s="46">
        <v>5383800</v>
      </c>
      <c r="G10" s="165">
        <v>5383800</v>
      </c>
    </row>
    <row r="11" spans="1:14" x14ac:dyDescent="0.25">
      <c r="A11" s="4">
        <v>1112</v>
      </c>
      <c r="B11" s="10" t="s">
        <v>10</v>
      </c>
      <c r="C11" s="21">
        <v>110200</v>
      </c>
      <c r="D11" s="26">
        <v>81646.89</v>
      </c>
      <c r="E11" s="134">
        <v>150000</v>
      </c>
      <c r="F11" s="47">
        <v>150000</v>
      </c>
      <c r="G11" s="155">
        <v>150000</v>
      </c>
    </row>
    <row r="12" spans="1:14" x14ac:dyDescent="0.25">
      <c r="A12" s="4">
        <v>1113</v>
      </c>
      <c r="B12" s="10" t="s">
        <v>11</v>
      </c>
      <c r="C12" s="21">
        <v>428400</v>
      </c>
      <c r="D12" s="26">
        <v>389536.34</v>
      </c>
      <c r="E12" s="134">
        <v>464200</v>
      </c>
      <c r="F12" s="47">
        <v>464200</v>
      </c>
      <c r="G12" s="155">
        <v>464200</v>
      </c>
      <c r="N12" s="51"/>
    </row>
    <row r="13" spans="1:14" x14ac:dyDescent="0.25">
      <c r="A13" s="4">
        <v>1121</v>
      </c>
      <c r="B13" s="10" t="s">
        <v>12</v>
      </c>
      <c r="C13" s="21">
        <v>4395780</v>
      </c>
      <c r="D13" s="26">
        <v>3990236.51</v>
      </c>
      <c r="E13" s="134">
        <v>4674000</v>
      </c>
      <c r="F13" s="47">
        <v>4674000</v>
      </c>
      <c r="G13" s="155">
        <v>4674000</v>
      </c>
    </row>
    <row r="14" spans="1:14" x14ac:dyDescent="0.25">
      <c r="A14" s="4">
        <v>1122</v>
      </c>
      <c r="B14" s="10" t="s">
        <v>13</v>
      </c>
      <c r="C14" s="21">
        <v>843980</v>
      </c>
      <c r="D14" s="26">
        <v>843980</v>
      </c>
      <c r="E14" s="134">
        <v>850000</v>
      </c>
      <c r="F14" s="47">
        <v>930810</v>
      </c>
      <c r="G14" s="155">
        <v>930810</v>
      </c>
    </row>
    <row r="15" spans="1:14" x14ac:dyDescent="0.25">
      <c r="A15" s="4">
        <v>1211</v>
      </c>
      <c r="B15" s="10" t="s">
        <v>14</v>
      </c>
      <c r="C15" s="21">
        <v>8736390</v>
      </c>
      <c r="D15" s="26">
        <v>8019080.5599999996</v>
      </c>
      <c r="E15" s="134">
        <v>11076000</v>
      </c>
      <c r="F15" s="47">
        <v>11076000</v>
      </c>
      <c r="G15" s="155">
        <v>11076000</v>
      </c>
      <c r="I15" s="51"/>
    </row>
    <row r="16" spans="1:14" x14ac:dyDescent="0.25">
      <c r="A16" s="4">
        <v>1382</v>
      </c>
      <c r="B16" s="10" t="s">
        <v>15</v>
      </c>
      <c r="C16" s="21">
        <v>70000</v>
      </c>
      <c r="D16" s="26">
        <v>30623.69</v>
      </c>
      <c r="E16" s="134">
        <v>0</v>
      </c>
      <c r="F16" s="158" t="s">
        <v>171</v>
      </c>
      <c r="G16" s="155" t="s">
        <v>171</v>
      </c>
    </row>
    <row r="17" spans="1:11" x14ac:dyDescent="0.25">
      <c r="A17" s="14">
        <v>1381</v>
      </c>
      <c r="B17" s="22" t="s">
        <v>16</v>
      </c>
      <c r="C17" s="21">
        <v>0</v>
      </c>
      <c r="D17" s="26">
        <v>61048.3</v>
      </c>
      <c r="E17" s="135">
        <v>70000</v>
      </c>
      <c r="F17" s="47">
        <v>70000</v>
      </c>
      <c r="G17" s="155">
        <v>70000</v>
      </c>
    </row>
    <row r="18" spans="1:11" x14ac:dyDescent="0.25">
      <c r="A18" s="14">
        <v>1383</v>
      </c>
      <c r="B18" s="22" t="s">
        <v>17</v>
      </c>
      <c r="C18" s="21">
        <v>0</v>
      </c>
      <c r="D18" s="26">
        <v>982.54</v>
      </c>
      <c r="E18" s="135">
        <v>0</v>
      </c>
      <c r="F18" s="47" t="s">
        <v>171</v>
      </c>
      <c r="G18" s="155"/>
    </row>
    <row r="19" spans="1:11" x14ac:dyDescent="0.25">
      <c r="A19" s="4">
        <v>1340</v>
      </c>
      <c r="B19" s="10" t="s">
        <v>18</v>
      </c>
      <c r="C19" s="21">
        <v>770000</v>
      </c>
      <c r="D19" s="26">
        <v>764646</v>
      </c>
      <c r="E19" s="134">
        <v>780000</v>
      </c>
      <c r="F19" s="47">
        <v>780000</v>
      </c>
      <c r="G19" s="155">
        <v>780000</v>
      </c>
    </row>
    <row r="20" spans="1:11" x14ac:dyDescent="0.25">
      <c r="A20" s="4">
        <v>1341</v>
      </c>
      <c r="B20" s="10" t="s">
        <v>19</v>
      </c>
      <c r="C20" s="21">
        <v>34500</v>
      </c>
      <c r="D20" s="26">
        <v>34956</v>
      </c>
      <c r="E20" s="134">
        <v>34500</v>
      </c>
      <c r="F20" s="47">
        <v>34500</v>
      </c>
      <c r="G20" s="155">
        <v>34500</v>
      </c>
    </row>
    <row r="21" spans="1:11" x14ac:dyDescent="0.25">
      <c r="A21" s="4">
        <v>1343</v>
      </c>
      <c r="B21" s="10" t="s">
        <v>20</v>
      </c>
      <c r="C21" s="21">
        <v>100000</v>
      </c>
      <c r="D21" s="26">
        <v>81780</v>
      </c>
      <c r="E21" s="134">
        <v>100000</v>
      </c>
      <c r="F21" s="47">
        <v>100000</v>
      </c>
      <c r="G21" s="155">
        <v>100000</v>
      </c>
    </row>
    <row r="22" spans="1:11" x14ac:dyDescent="0.25">
      <c r="A22" s="4">
        <v>1361</v>
      </c>
      <c r="B22" s="10" t="s">
        <v>21</v>
      </c>
      <c r="C22" s="21">
        <v>130000</v>
      </c>
      <c r="D22" s="26">
        <v>143750</v>
      </c>
      <c r="E22" s="134">
        <v>130000</v>
      </c>
      <c r="F22" s="47">
        <v>130000</v>
      </c>
      <c r="G22" s="155">
        <v>130000</v>
      </c>
    </row>
    <row r="23" spans="1:11" x14ac:dyDescent="0.25">
      <c r="A23" s="4">
        <v>1511</v>
      </c>
      <c r="B23" s="10" t="s">
        <v>22</v>
      </c>
      <c r="C23" s="21">
        <v>1520000</v>
      </c>
      <c r="D23" s="26">
        <v>1397473.94</v>
      </c>
      <c r="E23" s="134">
        <v>1520000</v>
      </c>
      <c r="F23" s="47">
        <v>1520000</v>
      </c>
      <c r="G23" s="155">
        <v>1520000</v>
      </c>
    </row>
    <row r="24" spans="1:11" x14ac:dyDescent="0.25">
      <c r="A24" s="1"/>
      <c r="B24" s="1"/>
      <c r="C24" s="31"/>
      <c r="D24" s="27"/>
      <c r="E24" s="136"/>
      <c r="F24" s="47"/>
      <c r="G24" s="163"/>
      <c r="K24" t="s">
        <v>171</v>
      </c>
    </row>
    <row r="25" spans="1:11" x14ac:dyDescent="0.25">
      <c r="A25" s="4">
        <v>2460</v>
      </c>
      <c r="B25" s="10" t="s">
        <v>23</v>
      </c>
      <c r="C25" s="21">
        <v>68890</v>
      </c>
      <c r="D25" s="26">
        <v>56944.52</v>
      </c>
      <c r="E25" s="134">
        <v>0</v>
      </c>
      <c r="F25" s="47" t="s">
        <v>171</v>
      </c>
      <c r="G25" s="163" t="s">
        <v>179</v>
      </c>
    </row>
    <row r="26" spans="1:11" x14ac:dyDescent="0.25">
      <c r="A26" s="11"/>
      <c r="B26" s="11"/>
      <c r="C26" s="31"/>
      <c r="D26" s="27"/>
      <c r="E26" s="136"/>
      <c r="F26" s="47"/>
      <c r="G26" s="163"/>
    </row>
    <row r="27" spans="1:11" x14ac:dyDescent="0.25">
      <c r="A27" s="14">
        <v>4111</v>
      </c>
      <c r="B27" s="22" t="s">
        <v>24</v>
      </c>
      <c r="C27" s="21">
        <v>59250</v>
      </c>
      <c r="D27" s="12">
        <v>59247</v>
      </c>
      <c r="E27" s="137">
        <v>0</v>
      </c>
      <c r="F27" s="47">
        <v>68840</v>
      </c>
      <c r="G27" s="155">
        <v>68840</v>
      </c>
    </row>
    <row r="28" spans="1:11" x14ac:dyDescent="0.25">
      <c r="A28" s="4">
        <v>4112</v>
      </c>
      <c r="B28" s="10" t="s">
        <v>25</v>
      </c>
      <c r="C28" s="21">
        <v>1003800</v>
      </c>
      <c r="D28" s="26">
        <v>836500</v>
      </c>
      <c r="E28" s="134">
        <v>1060700</v>
      </c>
      <c r="F28" s="47">
        <v>1060700</v>
      </c>
      <c r="G28" s="155">
        <v>1060700</v>
      </c>
    </row>
    <row r="29" spans="1:11" x14ac:dyDescent="0.25">
      <c r="A29" s="4">
        <v>4116</v>
      </c>
      <c r="B29" s="10" t="s">
        <v>26</v>
      </c>
      <c r="C29" s="21">
        <v>348900</v>
      </c>
      <c r="D29" s="26">
        <v>388292</v>
      </c>
      <c r="E29" s="134">
        <v>257000</v>
      </c>
      <c r="F29" s="47">
        <v>257000</v>
      </c>
      <c r="G29" s="155">
        <v>257000</v>
      </c>
    </row>
    <row r="30" spans="1:11" x14ac:dyDescent="0.25">
      <c r="A30" s="4">
        <v>4116</v>
      </c>
      <c r="B30" s="10" t="s">
        <v>27</v>
      </c>
      <c r="C30" s="21">
        <v>492710</v>
      </c>
      <c r="D30" s="26">
        <v>492714</v>
      </c>
      <c r="E30" s="134">
        <v>0</v>
      </c>
      <c r="F30" s="159" t="s">
        <v>171</v>
      </c>
      <c r="G30" s="155" t="s">
        <v>171</v>
      </c>
    </row>
    <row r="31" spans="1:11" x14ac:dyDescent="0.25">
      <c r="A31" s="4">
        <v>4116</v>
      </c>
      <c r="B31" s="10" t="s">
        <v>28</v>
      </c>
      <c r="C31" s="21">
        <v>38890</v>
      </c>
      <c r="D31" s="26">
        <v>38886</v>
      </c>
      <c r="E31" s="134">
        <v>0</v>
      </c>
      <c r="F31" s="159" t="s">
        <v>171</v>
      </c>
      <c r="G31" s="155" t="s">
        <v>171</v>
      </c>
    </row>
    <row r="32" spans="1:11" x14ac:dyDescent="0.25">
      <c r="A32" s="4">
        <v>4121</v>
      </c>
      <c r="B32" s="10" t="s">
        <v>29</v>
      </c>
      <c r="C32" s="21">
        <v>14500</v>
      </c>
      <c r="D32" s="26">
        <v>13868</v>
      </c>
      <c r="E32" s="134">
        <v>5000</v>
      </c>
      <c r="F32" s="47">
        <v>5000</v>
      </c>
      <c r="G32" s="155">
        <v>5000</v>
      </c>
    </row>
    <row r="33" spans="1:7" x14ac:dyDescent="0.25">
      <c r="A33" s="14">
        <v>4122</v>
      </c>
      <c r="B33" s="22" t="s">
        <v>30</v>
      </c>
      <c r="C33" s="21">
        <v>140000</v>
      </c>
      <c r="D33" s="12">
        <v>140000</v>
      </c>
      <c r="E33" s="137">
        <v>0</v>
      </c>
      <c r="F33" s="159" t="s">
        <v>171</v>
      </c>
      <c r="G33" s="155" t="s">
        <v>180</v>
      </c>
    </row>
    <row r="34" spans="1:7" x14ac:dyDescent="0.25">
      <c r="A34" s="14">
        <v>4213</v>
      </c>
      <c r="B34" s="22" t="s">
        <v>181</v>
      </c>
      <c r="C34" s="84"/>
      <c r="D34" s="73"/>
      <c r="E34" s="134"/>
      <c r="F34" s="159"/>
      <c r="G34" s="155">
        <v>999970</v>
      </c>
    </row>
    <row r="35" spans="1:7" x14ac:dyDescent="0.25">
      <c r="A35" s="4">
        <v>4216</v>
      </c>
      <c r="B35" s="10" t="s">
        <v>31</v>
      </c>
      <c r="C35" s="21">
        <v>1234620</v>
      </c>
      <c r="D35" s="26">
        <v>1234618</v>
      </c>
      <c r="E35" s="134">
        <v>0</v>
      </c>
      <c r="F35" s="159" t="s">
        <v>171</v>
      </c>
      <c r="G35" s="155" t="s">
        <v>180</v>
      </c>
    </row>
    <row r="36" spans="1:7" x14ac:dyDescent="0.25">
      <c r="A36" s="4">
        <v>4216</v>
      </c>
      <c r="B36" s="10" t="s">
        <v>32</v>
      </c>
      <c r="C36" s="21">
        <v>4058190</v>
      </c>
      <c r="D36" s="26">
        <v>0</v>
      </c>
      <c r="E36" s="134"/>
      <c r="F36" s="159" t="s">
        <v>171</v>
      </c>
      <c r="G36" s="155"/>
    </row>
    <row r="37" spans="1:7" x14ac:dyDescent="0.25">
      <c r="A37" s="4">
        <v>4216</v>
      </c>
      <c r="B37" s="10" t="s">
        <v>33</v>
      </c>
      <c r="C37" s="21"/>
      <c r="D37" s="26"/>
      <c r="E37" s="134">
        <v>1997830</v>
      </c>
      <c r="F37" s="47">
        <v>1997830</v>
      </c>
      <c r="G37" s="155">
        <v>1997830</v>
      </c>
    </row>
    <row r="38" spans="1:7" x14ac:dyDescent="0.25">
      <c r="A38" s="4"/>
      <c r="B38" s="10"/>
      <c r="C38" s="21"/>
      <c r="D38" s="26"/>
      <c r="E38" s="134"/>
      <c r="F38" s="47"/>
      <c r="G38" s="163"/>
    </row>
    <row r="39" spans="1:7" x14ac:dyDescent="0.25">
      <c r="A39" s="4">
        <v>1031</v>
      </c>
      <c r="B39" s="10" t="s">
        <v>34</v>
      </c>
      <c r="C39" s="21">
        <v>2136500</v>
      </c>
      <c r="D39" s="26">
        <v>2293109.37</v>
      </c>
      <c r="E39" s="134">
        <v>1280000</v>
      </c>
      <c r="F39" s="47">
        <v>1280000</v>
      </c>
      <c r="G39" s="155">
        <v>1280000</v>
      </c>
    </row>
    <row r="40" spans="1:7" x14ac:dyDescent="0.25">
      <c r="A40" s="4">
        <v>2143</v>
      </c>
      <c r="B40" s="10" t="s">
        <v>35</v>
      </c>
      <c r="C40" s="21"/>
      <c r="D40" s="26"/>
      <c r="E40" s="134">
        <v>15000</v>
      </c>
      <c r="F40" s="47">
        <v>15000</v>
      </c>
      <c r="G40" s="155">
        <v>15000</v>
      </c>
    </row>
    <row r="41" spans="1:7" x14ac:dyDescent="0.25">
      <c r="A41" s="4">
        <v>2144</v>
      </c>
      <c r="B41" s="10" t="s">
        <v>36</v>
      </c>
      <c r="C41" s="21">
        <v>31100</v>
      </c>
      <c r="D41" s="26">
        <v>28546.52</v>
      </c>
      <c r="E41" s="134">
        <v>29000</v>
      </c>
      <c r="F41" s="47">
        <v>29000</v>
      </c>
      <c r="G41" s="155">
        <v>29000</v>
      </c>
    </row>
    <row r="42" spans="1:7" x14ac:dyDescent="0.25">
      <c r="A42" s="4">
        <v>2321</v>
      </c>
      <c r="B42" s="10" t="s">
        <v>37</v>
      </c>
      <c r="C42" s="21">
        <v>55000</v>
      </c>
      <c r="D42" s="26">
        <v>55000</v>
      </c>
      <c r="E42" s="134">
        <v>55000</v>
      </c>
      <c r="F42" s="47">
        <v>55000</v>
      </c>
      <c r="G42" s="155">
        <v>55000</v>
      </c>
    </row>
    <row r="43" spans="1:7" x14ac:dyDescent="0.25">
      <c r="A43" s="4">
        <v>3113</v>
      </c>
      <c r="B43" s="10" t="s">
        <v>38</v>
      </c>
      <c r="C43" s="21">
        <v>138000</v>
      </c>
      <c r="D43" s="26">
        <v>137419.76999999999</v>
      </c>
      <c r="E43" s="134">
        <v>140000</v>
      </c>
      <c r="F43" s="47">
        <v>243260</v>
      </c>
      <c r="G43" s="155">
        <v>243260</v>
      </c>
    </row>
    <row r="44" spans="1:7" x14ac:dyDescent="0.25">
      <c r="A44" s="4">
        <v>3314</v>
      </c>
      <c r="B44" s="10" t="s">
        <v>39</v>
      </c>
      <c r="C44" s="21">
        <v>112000</v>
      </c>
      <c r="D44" s="26">
        <v>114375</v>
      </c>
      <c r="E44" s="134">
        <v>80000</v>
      </c>
      <c r="F44" s="47">
        <v>80000</v>
      </c>
      <c r="G44" s="155">
        <v>80000</v>
      </c>
    </row>
    <row r="45" spans="1:7" x14ac:dyDescent="0.25">
      <c r="A45" s="4">
        <v>3315</v>
      </c>
      <c r="B45" s="10" t="s">
        <v>40</v>
      </c>
      <c r="C45" s="21">
        <v>12000</v>
      </c>
      <c r="D45" s="26">
        <v>6000</v>
      </c>
      <c r="E45" s="134">
        <v>12000</v>
      </c>
      <c r="F45" s="47">
        <v>12000</v>
      </c>
      <c r="G45" s="155">
        <v>12000</v>
      </c>
    </row>
    <row r="46" spans="1:7" x14ac:dyDescent="0.25">
      <c r="A46" s="4">
        <v>3319</v>
      </c>
      <c r="B46" s="10" t="s">
        <v>41</v>
      </c>
      <c r="C46" s="21">
        <v>90000</v>
      </c>
      <c r="D46" s="26">
        <v>55710</v>
      </c>
      <c r="E46" s="134">
        <v>70000</v>
      </c>
      <c r="F46" s="47">
        <v>70000</v>
      </c>
      <c r="G46" s="155">
        <v>70000</v>
      </c>
    </row>
    <row r="47" spans="1:7" x14ac:dyDescent="0.25">
      <c r="A47" s="4">
        <v>3349</v>
      </c>
      <c r="B47" s="10" t="s">
        <v>42</v>
      </c>
      <c r="C47" s="21">
        <v>3000</v>
      </c>
      <c r="D47" s="26">
        <v>2030</v>
      </c>
      <c r="E47" s="134">
        <v>3000</v>
      </c>
      <c r="F47" s="47">
        <v>3000</v>
      </c>
      <c r="G47" s="155">
        <v>3000</v>
      </c>
    </row>
    <row r="48" spans="1:7" x14ac:dyDescent="0.25">
      <c r="A48" s="4">
        <v>3399</v>
      </c>
      <c r="B48" s="10" t="s">
        <v>43</v>
      </c>
      <c r="C48" s="21">
        <v>45000</v>
      </c>
      <c r="D48" s="26">
        <v>30790</v>
      </c>
      <c r="E48" s="134">
        <v>45000</v>
      </c>
      <c r="F48" s="47">
        <v>45000</v>
      </c>
      <c r="G48" s="155">
        <v>45000</v>
      </c>
    </row>
    <row r="49" spans="1:7" x14ac:dyDescent="0.25">
      <c r="A49" s="38">
        <v>3421</v>
      </c>
      <c r="B49" s="49" t="s">
        <v>172</v>
      </c>
      <c r="C49" s="84"/>
      <c r="D49" s="26"/>
      <c r="E49" s="145" t="s">
        <v>171</v>
      </c>
      <c r="F49" s="47">
        <v>20000</v>
      </c>
      <c r="G49" s="155">
        <v>20000</v>
      </c>
    </row>
    <row r="50" spans="1:7" x14ac:dyDescent="0.25">
      <c r="A50" s="4">
        <v>3429</v>
      </c>
      <c r="B50" s="10" t="s">
        <v>44</v>
      </c>
      <c r="C50" s="21">
        <v>73500</v>
      </c>
      <c r="D50" s="26">
        <v>73500</v>
      </c>
      <c r="E50" s="145" t="s">
        <v>173</v>
      </c>
      <c r="F50" s="158" t="s">
        <v>171</v>
      </c>
      <c r="G50" s="163"/>
    </row>
    <row r="51" spans="1:7" x14ac:dyDescent="0.25">
      <c r="A51" s="4">
        <v>3611</v>
      </c>
      <c r="B51" s="10" t="s">
        <v>45</v>
      </c>
      <c r="C51" s="21">
        <v>4440</v>
      </c>
      <c r="D51" s="26">
        <v>3411.48</v>
      </c>
      <c r="E51" s="145" t="s">
        <v>171</v>
      </c>
      <c r="F51" s="158" t="s">
        <v>171</v>
      </c>
      <c r="G51" s="163"/>
    </row>
    <row r="52" spans="1:7" x14ac:dyDescent="0.25">
      <c r="A52" s="4">
        <v>3612</v>
      </c>
      <c r="B52" s="10" t="s">
        <v>46</v>
      </c>
      <c r="C52" s="21"/>
      <c r="D52" s="26"/>
      <c r="E52" s="134"/>
      <c r="F52" s="49"/>
      <c r="G52" s="163"/>
    </row>
    <row r="53" spans="1:7" x14ac:dyDescent="0.25">
      <c r="A53" s="4"/>
      <c r="B53" s="10" t="s">
        <v>47</v>
      </c>
      <c r="C53" s="21">
        <v>350000</v>
      </c>
      <c r="D53" s="26">
        <v>306284</v>
      </c>
      <c r="E53" s="134">
        <v>350000</v>
      </c>
      <c r="F53" s="47">
        <v>350000</v>
      </c>
      <c r="G53" s="155">
        <v>350000</v>
      </c>
    </row>
    <row r="54" spans="1:7" x14ac:dyDescent="0.25">
      <c r="A54" s="4"/>
      <c r="B54" s="10" t="s">
        <v>48</v>
      </c>
      <c r="C54" s="21">
        <v>1146000</v>
      </c>
      <c r="D54" s="26">
        <v>930691</v>
      </c>
      <c r="E54" s="134">
        <v>1100000</v>
      </c>
      <c r="F54" s="47">
        <v>1100000</v>
      </c>
      <c r="G54" s="155">
        <v>1100000</v>
      </c>
    </row>
    <row r="55" spans="1:7" x14ac:dyDescent="0.25">
      <c r="A55" s="4"/>
      <c r="B55" s="10" t="s">
        <v>49</v>
      </c>
      <c r="C55" s="21">
        <v>571700</v>
      </c>
      <c r="D55" s="26">
        <v>450022.79</v>
      </c>
      <c r="E55" s="134">
        <v>565000</v>
      </c>
      <c r="F55" s="47">
        <v>565000</v>
      </c>
      <c r="G55" s="155">
        <v>565000</v>
      </c>
    </row>
    <row r="56" spans="1:7" x14ac:dyDescent="0.25">
      <c r="A56" s="4"/>
      <c r="B56" s="10" t="s">
        <v>50</v>
      </c>
      <c r="C56" s="21">
        <v>1582000</v>
      </c>
      <c r="D56" s="26">
        <v>1038699</v>
      </c>
      <c r="E56" s="134">
        <v>843000</v>
      </c>
      <c r="F56" s="47">
        <v>843000</v>
      </c>
      <c r="G56" s="155">
        <v>843000</v>
      </c>
    </row>
    <row r="57" spans="1:7" x14ac:dyDescent="0.25">
      <c r="A57" s="4"/>
      <c r="B57" s="10" t="s">
        <v>51</v>
      </c>
      <c r="C57" s="21"/>
      <c r="D57" s="26">
        <v>13378</v>
      </c>
      <c r="E57" s="134">
        <v>0</v>
      </c>
      <c r="F57" s="158" t="s">
        <v>171</v>
      </c>
      <c r="G57" s="166" t="s">
        <v>171</v>
      </c>
    </row>
    <row r="58" spans="1:7" x14ac:dyDescent="0.25">
      <c r="A58" s="4">
        <v>3613</v>
      </c>
      <c r="B58" s="10" t="s">
        <v>52</v>
      </c>
      <c r="C58" s="21"/>
      <c r="D58" s="26"/>
      <c r="E58" s="134"/>
      <c r="F58" s="49"/>
      <c r="G58" s="163"/>
    </row>
    <row r="59" spans="1:7" x14ac:dyDescent="0.25">
      <c r="A59" s="4"/>
      <c r="B59" s="10" t="s">
        <v>53</v>
      </c>
      <c r="C59" s="21">
        <v>140000</v>
      </c>
      <c r="D59" s="26">
        <v>123905</v>
      </c>
      <c r="E59" s="134">
        <v>140000</v>
      </c>
      <c r="F59" s="47">
        <v>140000</v>
      </c>
      <c r="G59" s="155">
        <v>140000</v>
      </c>
    </row>
    <row r="60" spans="1:7" x14ac:dyDescent="0.25">
      <c r="A60" s="4"/>
      <c r="B60" s="10" t="s">
        <v>48</v>
      </c>
      <c r="C60" s="21">
        <v>175000</v>
      </c>
      <c r="D60" s="26">
        <v>182880.88</v>
      </c>
      <c r="E60" s="134">
        <v>175000</v>
      </c>
      <c r="F60" s="47">
        <v>175000</v>
      </c>
      <c r="G60" s="155">
        <v>175000</v>
      </c>
    </row>
    <row r="61" spans="1:7" x14ac:dyDescent="0.25">
      <c r="A61" s="4"/>
      <c r="B61" s="10" t="s">
        <v>51</v>
      </c>
      <c r="C61" s="21"/>
      <c r="D61" s="26">
        <v>15205.57</v>
      </c>
      <c r="E61" s="134">
        <v>0</v>
      </c>
      <c r="F61" s="47" t="s">
        <v>171</v>
      </c>
      <c r="G61" s="163"/>
    </row>
    <row r="62" spans="1:7" x14ac:dyDescent="0.25">
      <c r="A62" s="4">
        <v>3631</v>
      </c>
      <c r="B62" s="10" t="s">
        <v>54</v>
      </c>
      <c r="C62" s="21"/>
      <c r="D62" s="26">
        <v>30915</v>
      </c>
      <c r="E62" s="134">
        <v>0</v>
      </c>
      <c r="F62" s="47" t="s">
        <v>171</v>
      </c>
      <c r="G62" s="163"/>
    </row>
    <row r="63" spans="1:7" x14ac:dyDescent="0.25">
      <c r="A63" s="4">
        <v>3632</v>
      </c>
      <c r="B63" s="10" t="s">
        <v>55</v>
      </c>
      <c r="C63" s="21">
        <v>5000</v>
      </c>
      <c r="D63" s="26">
        <v>164</v>
      </c>
      <c r="E63" s="134">
        <v>12000</v>
      </c>
      <c r="F63" s="47">
        <v>12000</v>
      </c>
      <c r="G63" s="155">
        <v>12000</v>
      </c>
    </row>
    <row r="64" spans="1:7" x14ac:dyDescent="0.25">
      <c r="A64" s="4">
        <v>3639</v>
      </c>
      <c r="B64" s="10" t="s">
        <v>56</v>
      </c>
      <c r="C64" s="21">
        <v>107210</v>
      </c>
      <c r="D64" s="26">
        <v>96861.02</v>
      </c>
      <c r="E64" s="134">
        <v>155700</v>
      </c>
      <c r="F64" s="47">
        <v>155700</v>
      </c>
      <c r="G64" s="155">
        <v>155700</v>
      </c>
    </row>
    <row r="65" spans="1:7" x14ac:dyDescent="0.25">
      <c r="A65" s="4"/>
      <c r="B65" s="49" t="s">
        <v>167</v>
      </c>
      <c r="C65" s="21">
        <v>3048560</v>
      </c>
      <c r="D65" s="26">
        <v>51080</v>
      </c>
      <c r="E65" s="134">
        <v>3000000</v>
      </c>
      <c r="F65" s="47">
        <v>3000000</v>
      </c>
      <c r="G65" s="155">
        <v>3000000</v>
      </c>
    </row>
    <row r="66" spans="1:7" x14ac:dyDescent="0.25">
      <c r="A66" s="4">
        <v>3722</v>
      </c>
      <c r="B66" s="10" t="s">
        <v>57</v>
      </c>
      <c r="C66" s="21">
        <v>2000</v>
      </c>
      <c r="D66" s="26">
        <v>2740</v>
      </c>
      <c r="E66" s="134">
        <v>2500</v>
      </c>
      <c r="F66" s="47">
        <v>7440</v>
      </c>
      <c r="G66" s="155">
        <v>7440</v>
      </c>
    </row>
    <row r="67" spans="1:7" x14ac:dyDescent="0.25">
      <c r="A67" s="4">
        <v>3725</v>
      </c>
      <c r="B67" s="23" t="s">
        <v>58</v>
      </c>
      <c r="C67" s="21">
        <v>240000</v>
      </c>
      <c r="D67" s="26">
        <v>193877.19</v>
      </c>
      <c r="E67" s="134">
        <v>240000</v>
      </c>
      <c r="F67" s="47">
        <v>240000</v>
      </c>
      <c r="G67" s="155">
        <v>240000</v>
      </c>
    </row>
    <row r="68" spans="1:7" x14ac:dyDescent="0.25">
      <c r="A68" s="4">
        <v>3745</v>
      </c>
      <c r="B68" s="10" t="s">
        <v>59</v>
      </c>
      <c r="C68" s="21">
        <v>71460</v>
      </c>
      <c r="D68" s="26">
        <v>26418</v>
      </c>
      <c r="E68" s="134">
        <v>0</v>
      </c>
      <c r="F68" s="158" t="s">
        <v>171</v>
      </c>
      <c r="G68" s="166" t="s">
        <v>171</v>
      </c>
    </row>
    <row r="69" spans="1:7" x14ac:dyDescent="0.25">
      <c r="A69" s="4">
        <v>3769</v>
      </c>
      <c r="B69" s="10" t="s">
        <v>60</v>
      </c>
      <c r="C69" s="21">
        <v>45000</v>
      </c>
      <c r="D69" s="26">
        <v>45000</v>
      </c>
      <c r="E69" s="134">
        <v>0</v>
      </c>
      <c r="F69" s="158" t="s">
        <v>171</v>
      </c>
      <c r="G69" s="166" t="s">
        <v>171</v>
      </c>
    </row>
    <row r="70" spans="1:7" x14ac:dyDescent="0.25">
      <c r="A70" s="4">
        <v>4351</v>
      </c>
      <c r="B70" s="10" t="s">
        <v>61</v>
      </c>
      <c r="C70" s="21">
        <v>148000</v>
      </c>
      <c r="D70" s="26">
        <v>138457</v>
      </c>
      <c r="E70" s="134">
        <v>165200</v>
      </c>
      <c r="F70" s="47">
        <v>165200</v>
      </c>
      <c r="G70" s="155">
        <v>165200</v>
      </c>
    </row>
    <row r="71" spans="1:7" x14ac:dyDescent="0.25">
      <c r="A71" s="4">
        <v>5512</v>
      </c>
      <c r="B71" s="10" t="s">
        <v>62</v>
      </c>
      <c r="C71" s="21">
        <v>55370</v>
      </c>
      <c r="D71" s="26"/>
      <c r="E71" s="134"/>
      <c r="F71" s="47"/>
      <c r="G71" s="155"/>
    </row>
    <row r="72" spans="1:7" x14ac:dyDescent="0.25">
      <c r="A72" s="4"/>
      <c r="B72" s="10" t="s">
        <v>63</v>
      </c>
      <c r="C72" s="21"/>
      <c r="D72" s="26">
        <v>11200</v>
      </c>
      <c r="E72" s="134"/>
      <c r="F72" s="47">
        <v>16800</v>
      </c>
      <c r="G72" s="155">
        <v>16800</v>
      </c>
    </row>
    <row r="73" spans="1:7" x14ac:dyDescent="0.25">
      <c r="A73" s="4"/>
      <c r="B73" s="10" t="s">
        <v>64</v>
      </c>
      <c r="C73" s="21"/>
      <c r="D73" s="26">
        <v>1144</v>
      </c>
      <c r="E73" s="134"/>
      <c r="F73" s="47">
        <v>40</v>
      </c>
      <c r="G73" s="155">
        <v>40</v>
      </c>
    </row>
    <row r="74" spans="1:7" x14ac:dyDescent="0.25">
      <c r="A74" s="4">
        <v>6171</v>
      </c>
      <c r="B74" s="10" t="s">
        <v>65</v>
      </c>
      <c r="C74" s="21">
        <v>10000</v>
      </c>
      <c r="D74" s="26">
        <v>5995.84</v>
      </c>
      <c r="E74" s="134">
        <v>10000</v>
      </c>
      <c r="F74" s="47">
        <v>10000</v>
      </c>
      <c r="G74" s="155">
        <v>10000</v>
      </c>
    </row>
    <row r="75" spans="1:7" x14ac:dyDescent="0.25">
      <c r="A75" s="4">
        <v>6310</v>
      </c>
      <c r="B75" s="10" t="s">
        <v>66</v>
      </c>
      <c r="C75" s="21"/>
      <c r="D75" s="28"/>
      <c r="E75" s="138"/>
      <c r="F75" s="47"/>
      <c r="G75" s="155"/>
    </row>
    <row r="76" spans="1:7" x14ac:dyDescent="0.25">
      <c r="A76" s="6"/>
      <c r="B76" s="20" t="s">
        <v>67</v>
      </c>
      <c r="C76" s="21">
        <v>40000</v>
      </c>
      <c r="D76" s="26">
        <v>18159.439999999999</v>
      </c>
      <c r="E76" s="139">
        <v>30000</v>
      </c>
      <c r="F76" s="47">
        <v>30000</v>
      </c>
      <c r="G76" s="155">
        <v>30000</v>
      </c>
    </row>
    <row r="77" spans="1:7" x14ac:dyDescent="0.25">
      <c r="A77" s="6"/>
      <c r="B77" s="20" t="s">
        <v>68</v>
      </c>
      <c r="C77" s="21">
        <v>39300</v>
      </c>
      <c r="D77" s="26">
        <v>39300</v>
      </c>
      <c r="E77" s="139">
        <v>0</v>
      </c>
      <c r="F77" s="158" t="s">
        <v>171</v>
      </c>
      <c r="G77" s="166" t="s">
        <v>171</v>
      </c>
    </row>
    <row r="78" spans="1:7" x14ac:dyDescent="0.25">
      <c r="A78" s="6"/>
      <c r="B78" s="20" t="s">
        <v>69</v>
      </c>
      <c r="C78" s="21">
        <v>32000</v>
      </c>
      <c r="D78" s="27">
        <v>31900</v>
      </c>
      <c r="E78" s="139">
        <v>0</v>
      </c>
      <c r="F78" s="158" t="s">
        <v>171</v>
      </c>
      <c r="G78" s="166" t="s">
        <v>171</v>
      </c>
    </row>
    <row r="79" spans="1:7" x14ac:dyDescent="0.25">
      <c r="A79" s="6">
        <v>6330</v>
      </c>
      <c r="B79" s="20" t="s">
        <v>70</v>
      </c>
      <c r="C79" s="21">
        <v>2000000</v>
      </c>
      <c r="D79" s="27">
        <v>21348105.379999999</v>
      </c>
      <c r="E79" s="140">
        <v>2000000</v>
      </c>
      <c r="F79" s="47">
        <v>2000000</v>
      </c>
      <c r="G79" s="155">
        <v>2000000</v>
      </c>
    </row>
    <row r="80" spans="1:7" ht="15.75" thickBot="1" x14ac:dyDescent="0.3">
      <c r="A80" s="6"/>
      <c r="B80" s="24" t="s">
        <v>71</v>
      </c>
      <c r="C80" s="32">
        <v>110000</v>
      </c>
      <c r="D80" s="29">
        <v>110000</v>
      </c>
      <c r="E80" s="141">
        <v>110000</v>
      </c>
      <c r="F80" s="160">
        <v>110000</v>
      </c>
      <c r="G80" s="167">
        <v>110000</v>
      </c>
    </row>
    <row r="81" spans="1:7" ht="15.75" thickBot="1" x14ac:dyDescent="0.3">
      <c r="A81" s="7" t="s">
        <v>72</v>
      </c>
      <c r="B81" s="8"/>
      <c r="C81" s="33">
        <v>41561360</v>
      </c>
      <c r="D81" s="15">
        <v>51196005.120000005</v>
      </c>
      <c r="E81" s="142">
        <v>39180430</v>
      </c>
      <c r="F81" s="161">
        <f>SUM(F10:F80)</f>
        <v>39475120</v>
      </c>
      <c r="G81" s="33">
        <f>SUM(G10:G80)</f>
        <v>40475090</v>
      </c>
    </row>
    <row r="83" spans="1:7" x14ac:dyDescent="0.25">
      <c r="A83" s="36" t="s">
        <v>182</v>
      </c>
    </row>
    <row r="84" spans="1:7" x14ac:dyDescent="0.25">
      <c r="A84" s="1" t="s">
        <v>75</v>
      </c>
    </row>
    <row r="85" spans="1:7" x14ac:dyDescent="0.25">
      <c r="A85" s="89" t="s">
        <v>174</v>
      </c>
    </row>
  </sheetData>
  <mergeCells count="1">
    <mergeCell ref="A4:E4"/>
  </mergeCells>
  <pageMargins left="0.11811023622047245" right="0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8"/>
  <sheetViews>
    <sheetView topLeftCell="A109" workbookViewId="0">
      <selection activeCell="G155" sqref="G155"/>
    </sheetView>
  </sheetViews>
  <sheetFormatPr defaultRowHeight="15" x14ac:dyDescent="0.25"/>
  <cols>
    <col min="1" max="1" width="8.85546875" customWidth="1"/>
    <col min="2" max="2" width="45.85546875" customWidth="1"/>
    <col min="3" max="3" width="16.140625" customWidth="1"/>
    <col min="4" max="4" width="19" customWidth="1"/>
    <col min="5" max="5" width="18.5703125" customWidth="1"/>
    <col min="6" max="6" width="18" customWidth="1"/>
    <col min="7" max="7" width="16.140625" customWidth="1"/>
    <col min="8" max="8" width="16.42578125" customWidth="1"/>
    <col min="9" max="9" width="17.28515625" customWidth="1"/>
    <col min="10" max="10" width="17.7109375" customWidth="1"/>
  </cols>
  <sheetData>
    <row r="1" spans="1:14" x14ac:dyDescent="0.25">
      <c r="A1" s="128" t="s">
        <v>73</v>
      </c>
      <c r="B1" s="128"/>
      <c r="C1" s="36"/>
      <c r="D1" s="36"/>
      <c r="E1" s="36"/>
    </row>
    <row r="2" spans="1:14" x14ac:dyDescent="0.25">
      <c r="A2" s="128" t="s">
        <v>74</v>
      </c>
      <c r="B2" s="128"/>
      <c r="C2" s="36"/>
      <c r="D2" s="36"/>
      <c r="E2" s="36"/>
    </row>
    <row r="3" spans="1:14" x14ac:dyDescent="0.25">
      <c r="A3" s="36"/>
      <c r="B3" s="36"/>
      <c r="C3" s="36"/>
      <c r="D3" s="36"/>
      <c r="E3" s="36"/>
    </row>
    <row r="4" spans="1:14" ht="15.75" x14ac:dyDescent="0.25">
      <c r="A4" s="172" t="s">
        <v>169</v>
      </c>
      <c r="B4" s="172"/>
      <c r="C4" s="172"/>
      <c r="D4" s="172"/>
      <c r="E4" s="172"/>
    </row>
    <row r="5" spans="1:14" s="36" customFormat="1" ht="15.75" x14ac:dyDescent="0.25">
      <c r="A5" s="34"/>
      <c r="B5" s="34"/>
      <c r="C5" s="34"/>
      <c r="D5" s="34"/>
      <c r="E5" s="34"/>
    </row>
    <row r="6" spans="1:14" ht="15.75" thickBot="1" x14ac:dyDescent="0.3">
      <c r="A6" s="41" t="s">
        <v>76</v>
      </c>
      <c r="B6" s="36"/>
      <c r="C6" s="36"/>
      <c r="D6" s="36"/>
      <c r="E6" s="36"/>
      <c r="F6" s="36"/>
    </row>
    <row r="7" spans="1:14" x14ac:dyDescent="0.25">
      <c r="A7" s="119" t="s">
        <v>165</v>
      </c>
      <c r="B7" s="120" t="s">
        <v>1</v>
      </c>
      <c r="C7" s="80" t="s">
        <v>2</v>
      </c>
      <c r="D7" s="75" t="s">
        <v>3</v>
      </c>
      <c r="E7" s="52" t="s">
        <v>4</v>
      </c>
      <c r="F7" s="146" t="s">
        <v>4</v>
      </c>
      <c r="G7" s="146" t="s">
        <v>175</v>
      </c>
      <c r="H7" s="146" t="s">
        <v>175</v>
      </c>
      <c r="I7" s="146" t="s">
        <v>183</v>
      </c>
      <c r="J7" s="113" t="s">
        <v>183</v>
      </c>
    </row>
    <row r="8" spans="1:14" x14ac:dyDescent="0.25">
      <c r="A8" s="121"/>
      <c r="B8" s="122"/>
      <c r="C8" s="81" t="s">
        <v>77</v>
      </c>
      <c r="D8" s="76" t="s">
        <v>6</v>
      </c>
      <c r="E8" s="53" t="s">
        <v>8</v>
      </c>
      <c r="F8" s="147" t="s">
        <v>8</v>
      </c>
      <c r="G8" s="147"/>
      <c r="H8" s="147"/>
      <c r="I8" s="147"/>
      <c r="J8" s="114"/>
    </row>
    <row r="9" spans="1:14" ht="15.75" thickBot="1" x14ac:dyDescent="0.3">
      <c r="A9" s="123"/>
      <c r="B9" s="124"/>
      <c r="C9" s="82"/>
      <c r="D9" s="77"/>
      <c r="E9" s="65" t="s">
        <v>78</v>
      </c>
      <c r="F9" s="132" t="s">
        <v>79</v>
      </c>
      <c r="G9" s="152" t="s">
        <v>78</v>
      </c>
      <c r="H9" s="152" t="s">
        <v>79</v>
      </c>
      <c r="I9" s="152" t="s">
        <v>78</v>
      </c>
      <c r="J9" s="153" t="s">
        <v>79</v>
      </c>
    </row>
    <row r="10" spans="1:14" x14ac:dyDescent="0.25">
      <c r="A10" s="43">
        <v>1031</v>
      </c>
      <c r="B10" s="78" t="s">
        <v>34</v>
      </c>
      <c r="C10" s="83">
        <v>1268830</v>
      </c>
      <c r="D10" s="72">
        <v>1126278.6499999999</v>
      </c>
      <c r="E10" s="63">
        <v>1150000</v>
      </c>
      <c r="F10" s="148"/>
      <c r="G10" s="154">
        <v>1150000</v>
      </c>
      <c r="H10" s="72"/>
      <c r="I10" s="170">
        <v>1150000</v>
      </c>
      <c r="J10" s="154"/>
    </row>
    <row r="11" spans="1:14" x14ac:dyDescent="0.25">
      <c r="A11" s="43"/>
      <c r="B11" s="49" t="s">
        <v>80</v>
      </c>
      <c r="C11" s="84"/>
      <c r="D11" s="73"/>
      <c r="E11" s="62"/>
      <c r="F11" s="139"/>
      <c r="G11" s="155"/>
      <c r="H11" s="73"/>
      <c r="I11" s="171"/>
      <c r="J11" s="155"/>
    </row>
    <row r="12" spans="1:14" x14ac:dyDescent="0.25">
      <c r="A12" s="43"/>
      <c r="B12" s="49" t="s">
        <v>81</v>
      </c>
      <c r="C12" s="84"/>
      <c r="D12" s="73"/>
      <c r="E12" s="62"/>
      <c r="F12" s="139"/>
      <c r="G12" s="155"/>
      <c r="H12" s="73"/>
      <c r="I12" s="171"/>
      <c r="J12" s="155"/>
    </row>
    <row r="13" spans="1:14" s="36" customFormat="1" x14ac:dyDescent="0.25">
      <c r="A13" s="43"/>
      <c r="B13" s="49"/>
      <c r="C13" s="84"/>
      <c r="D13" s="73"/>
      <c r="E13" s="62"/>
      <c r="F13" s="139"/>
      <c r="G13" s="155"/>
      <c r="H13" s="73"/>
      <c r="I13" s="171"/>
      <c r="J13" s="155"/>
      <c r="K13" s="51"/>
    </row>
    <row r="14" spans="1:14" ht="15.75" thickBot="1" x14ac:dyDescent="0.3">
      <c r="A14" s="42">
        <v>1037</v>
      </c>
      <c r="B14" s="49" t="s">
        <v>82</v>
      </c>
      <c r="C14" s="84">
        <v>400000</v>
      </c>
      <c r="D14" s="73">
        <v>0</v>
      </c>
      <c r="E14" s="62"/>
      <c r="F14" s="139"/>
      <c r="G14" s="155"/>
      <c r="H14" s="73"/>
      <c r="I14" s="171"/>
      <c r="J14" s="155"/>
    </row>
    <row r="15" spans="1:14" ht="15.75" thickBot="1" x14ac:dyDescent="0.3">
      <c r="A15" s="44"/>
      <c r="B15" s="49" t="s">
        <v>143</v>
      </c>
      <c r="C15" s="84"/>
      <c r="D15" s="73"/>
      <c r="E15" s="62"/>
      <c r="F15" s="139">
        <v>600000</v>
      </c>
      <c r="G15" s="155"/>
      <c r="H15" s="73">
        <v>600000</v>
      </c>
      <c r="I15" s="171"/>
      <c r="J15" s="155">
        <v>2200000</v>
      </c>
      <c r="N15" s="143"/>
    </row>
    <row r="16" spans="1:14" s="36" customFormat="1" x14ac:dyDescent="0.25">
      <c r="A16" s="43"/>
      <c r="B16" s="49"/>
      <c r="C16" s="84"/>
      <c r="D16" s="73"/>
      <c r="E16" s="62"/>
      <c r="F16" s="139"/>
      <c r="G16" s="155"/>
      <c r="H16" s="73"/>
      <c r="I16" s="171"/>
      <c r="J16" s="155"/>
    </row>
    <row r="17" spans="1:10" x14ac:dyDescent="0.25">
      <c r="A17" s="71">
        <v>2143</v>
      </c>
      <c r="B17" s="49" t="s">
        <v>35</v>
      </c>
      <c r="C17" s="84">
        <v>15000</v>
      </c>
      <c r="D17" s="73">
        <v>12932</v>
      </c>
      <c r="E17" s="62">
        <v>35000</v>
      </c>
      <c r="F17" s="139"/>
      <c r="G17" s="155">
        <v>35000</v>
      </c>
      <c r="H17" s="73"/>
      <c r="I17" s="171">
        <v>35000</v>
      </c>
      <c r="J17" s="155"/>
    </row>
    <row r="18" spans="1:10" x14ac:dyDescent="0.25">
      <c r="A18" s="43"/>
      <c r="B18" s="49"/>
      <c r="C18" s="84"/>
      <c r="D18" s="73"/>
      <c r="E18" s="62"/>
      <c r="F18" s="139"/>
      <c r="G18" s="155"/>
      <c r="H18" s="73"/>
      <c r="I18" s="171"/>
      <c r="J18" s="155"/>
    </row>
    <row r="19" spans="1:10" x14ac:dyDescent="0.25">
      <c r="A19" s="42">
        <v>2212</v>
      </c>
      <c r="B19" s="49" t="s">
        <v>83</v>
      </c>
      <c r="C19" s="84">
        <v>1200000</v>
      </c>
      <c r="D19" s="73">
        <v>387303</v>
      </c>
      <c r="E19" s="62">
        <v>800000</v>
      </c>
      <c r="F19" s="139"/>
      <c r="G19" s="155">
        <v>800000</v>
      </c>
      <c r="H19" s="73"/>
      <c r="I19" s="171">
        <v>800000</v>
      </c>
      <c r="J19" s="155"/>
    </row>
    <row r="20" spans="1:10" x14ac:dyDescent="0.25">
      <c r="A20" s="71"/>
      <c r="B20" s="49"/>
      <c r="C20" s="84"/>
      <c r="D20" s="73"/>
      <c r="E20" s="62"/>
      <c r="F20" s="139"/>
      <c r="G20" s="155"/>
      <c r="H20" s="73"/>
      <c r="I20" s="171"/>
      <c r="J20" s="155"/>
    </row>
    <row r="21" spans="1:10" x14ac:dyDescent="0.25">
      <c r="A21" s="42">
        <v>2219</v>
      </c>
      <c r="B21" s="49" t="s">
        <v>84</v>
      </c>
      <c r="C21" s="84">
        <v>4150000</v>
      </c>
      <c r="D21" s="73">
        <v>1891693.94</v>
      </c>
      <c r="E21" s="62"/>
      <c r="F21" s="139"/>
      <c r="G21" s="155"/>
      <c r="H21" s="73"/>
      <c r="I21" s="171"/>
      <c r="J21" s="155"/>
    </row>
    <row r="22" spans="1:10" x14ac:dyDescent="0.25">
      <c r="A22" s="42"/>
      <c r="B22" s="49" t="s">
        <v>144</v>
      </c>
      <c r="C22" s="84"/>
      <c r="D22" s="73"/>
      <c r="E22" s="62"/>
      <c r="F22" s="139">
        <v>1500000</v>
      </c>
      <c r="G22" s="155"/>
      <c r="H22" s="73">
        <v>1500000</v>
      </c>
      <c r="I22" s="171"/>
      <c r="J22" s="155">
        <v>1500000</v>
      </c>
    </row>
    <row r="23" spans="1:10" x14ac:dyDescent="0.25">
      <c r="A23" s="71"/>
      <c r="B23" s="49"/>
      <c r="C23" s="84"/>
      <c r="D23" s="73"/>
      <c r="E23" s="62"/>
      <c r="F23" s="139"/>
      <c r="G23" s="155"/>
      <c r="H23" s="73"/>
      <c r="I23" s="171"/>
      <c r="J23" s="155"/>
    </row>
    <row r="24" spans="1:10" x14ac:dyDescent="0.25">
      <c r="A24" s="42">
        <v>2321</v>
      </c>
      <c r="B24" s="49" t="s">
        <v>85</v>
      </c>
      <c r="C24" s="84">
        <v>2110000</v>
      </c>
      <c r="D24" s="73">
        <v>689705</v>
      </c>
      <c r="E24" s="62">
        <v>170000</v>
      </c>
      <c r="F24" s="139"/>
      <c r="G24" s="155">
        <v>170000</v>
      </c>
      <c r="H24" s="73"/>
      <c r="I24" s="171">
        <v>170000</v>
      </c>
      <c r="J24" s="155"/>
    </row>
    <row r="25" spans="1:10" x14ac:dyDescent="0.25">
      <c r="A25" s="71"/>
      <c r="B25" s="49" t="s">
        <v>145</v>
      </c>
      <c r="C25" s="84"/>
      <c r="D25" s="73"/>
      <c r="E25" s="62"/>
      <c r="F25" s="139">
        <v>3000000</v>
      </c>
      <c r="G25" s="155"/>
      <c r="H25" s="73">
        <v>3000000</v>
      </c>
      <c r="I25" s="171"/>
      <c r="J25" s="155">
        <v>3000000</v>
      </c>
    </row>
    <row r="26" spans="1:10" s="36" customFormat="1" x14ac:dyDescent="0.25">
      <c r="A26" s="42"/>
      <c r="B26" s="49"/>
      <c r="C26" s="84"/>
      <c r="D26" s="73"/>
      <c r="E26" s="62"/>
      <c r="F26" s="139"/>
      <c r="G26" s="155"/>
      <c r="H26" s="73"/>
      <c r="I26" s="171"/>
      <c r="J26" s="155"/>
    </row>
    <row r="27" spans="1:10" x14ac:dyDescent="0.25">
      <c r="A27" s="42">
        <v>2341</v>
      </c>
      <c r="B27" s="49" t="s">
        <v>86</v>
      </c>
      <c r="C27" s="84">
        <v>500000</v>
      </c>
      <c r="D27" s="73">
        <v>59000</v>
      </c>
      <c r="E27" s="62">
        <v>500000</v>
      </c>
      <c r="F27" s="139"/>
      <c r="G27" s="155">
        <v>500000</v>
      </c>
      <c r="H27" s="73"/>
      <c r="I27" s="171">
        <v>500000</v>
      </c>
      <c r="J27" s="155"/>
    </row>
    <row r="28" spans="1:10" x14ac:dyDescent="0.25">
      <c r="A28" s="71"/>
      <c r="B28" s="49"/>
      <c r="C28" s="84"/>
      <c r="D28" s="73"/>
      <c r="E28" s="62"/>
      <c r="F28" s="139"/>
      <c r="G28" s="155"/>
      <c r="H28" s="73"/>
      <c r="I28" s="171"/>
      <c r="J28" s="155"/>
    </row>
    <row r="29" spans="1:10" x14ac:dyDescent="0.25">
      <c r="A29" s="42">
        <v>3111</v>
      </c>
      <c r="B29" s="49" t="s">
        <v>87</v>
      </c>
      <c r="C29" s="84"/>
      <c r="D29" s="73"/>
      <c r="E29" s="62"/>
      <c r="F29" s="139"/>
      <c r="G29" s="155"/>
      <c r="H29" s="73"/>
      <c r="I29" s="171"/>
      <c r="J29" s="155"/>
    </row>
    <row r="30" spans="1:10" x14ac:dyDescent="0.25">
      <c r="A30" s="71"/>
      <c r="B30" s="49" t="s">
        <v>88</v>
      </c>
      <c r="C30" s="84">
        <v>1149000</v>
      </c>
      <c r="D30" s="73">
        <v>1149000</v>
      </c>
      <c r="E30" s="62">
        <v>1100000</v>
      </c>
      <c r="F30" s="139"/>
      <c r="G30" s="155">
        <v>1100000</v>
      </c>
      <c r="H30" s="73"/>
      <c r="I30" s="171">
        <v>1100000</v>
      </c>
      <c r="J30" s="155"/>
    </row>
    <row r="31" spans="1:10" x14ac:dyDescent="0.25">
      <c r="A31" s="42"/>
      <c r="B31" s="49" t="s">
        <v>89</v>
      </c>
      <c r="C31" s="84">
        <v>229630</v>
      </c>
      <c r="D31" s="73">
        <v>229633.2</v>
      </c>
      <c r="E31" s="62">
        <v>0</v>
      </c>
      <c r="F31" s="139"/>
      <c r="G31" s="155"/>
      <c r="H31" s="73"/>
      <c r="I31" s="171"/>
      <c r="J31" s="155"/>
    </row>
    <row r="32" spans="1:10" x14ac:dyDescent="0.25">
      <c r="A32" s="42"/>
      <c r="B32" s="49" t="s">
        <v>146</v>
      </c>
      <c r="C32" s="84">
        <v>150000</v>
      </c>
      <c r="D32" s="73">
        <v>150000</v>
      </c>
      <c r="E32" s="62"/>
      <c r="F32" s="139">
        <v>300000</v>
      </c>
      <c r="G32" s="155"/>
      <c r="H32" s="73">
        <v>300000</v>
      </c>
      <c r="I32" s="171"/>
      <c r="J32" s="155">
        <v>300000</v>
      </c>
    </row>
    <row r="33" spans="1:10" x14ac:dyDescent="0.25">
      <c r="A33" s="42"/>
      <c r="B33" s="49"/>
      <c r="C33" s="84"/>
      <c r="D33" s="73"/>
      <c r="E33" s="62"/>
      <c r="F33" s="139"/>
      <c r="G33" s="155"/>
      <c r="H33" s="73"/>
      <c r="I33" s="171"/>
      <c r="J33" s="155"/>
    </row>
    <row r="34" spans="1:10" x14ac:dyDescent="0.25">
      <c r="A34" s="42">
        <v>3113</v>
      </c>
      <c r="B34" s="49" t="s">
        <v>90</v>
      </c>
      <c r="C34" s="84"/>
      <c r="D34" s="73"/>
      <c r="E34" s="62"/>
      <c r="F34" s="139"/>
      <c r="G34" s="155"/>
      <c r="H34" s="73"/>
      <c r="I34" s="171"/>
      <c r="J34" s="155"/>
    </row>
    <row r="35" spans="1:10" x14ac:dyDescent="0.25">
      <c r="A35" s="44"/>
      <c r="B35" s="49" t="s">
        <v>91</v>
      </c>
      <c r="C35" s="84">
        <v>2235390</v>
      </c>
      <c r="D35" s="73">
        <v>2235390</v>
      </c>
      <c r="E35" s="62">
        <v>2500000</v>
      </c>
      <c r="F35" s="139"/>
      <c r="G35" s="155">
        <v>2500000</v>
      </c>
      <c r="H35" s="73"/>
      <c r="I35" s="171">
        <v>2500000</v>
      </c>
      <c r="J35" s="155"/>
    </row>
    <row r="36" spans="1:10" x14ac:dyDescent="0.25">
      <c r="A36" s="43"/>
      <c r="B36" s="49" t="s">
        <v>92</v>
      </c>
      <c r="C36" s="84">
        <v>263080</v>
      </c>
      <c r="D36" s="73">
        <v>263080.8</v>
      </c>
      <c r="E36" s="62">
        <v>0</v>
      </c>
      <c r="F36" s="139"/>
      <c r="G36" s="155"/>
      <c r="H36" s="73"/>
      <c r="I36" s="171"/>
      <c r="J36" s="155"/>
    </row>
    <row r="37" spans="1:10" x14ac:dyDescent="0.25">
      <c r="A37" s="43"/>
      <c r="B37" s="49" t="s">
        <v>93</v>
      </c>
      <c r="C37" s="84">
        <v>16058190</v>
      </c>
      <c r="D37" s="73">
        <v>9807031.2799999993</v>
      </c>
      <c r="E37" s="62">
        <v>0</v>
      </c>
      <c r="F37" s="139">
        <v>1300000</v>
      </c>
      <c r="G37" s="155"/>
      <c r="H37" s="73">
        <v>1300000</v>
      </c>
      <c r="I37" s="171"/>
      <c r="J37" s="155">
        <v>1300000</v>
      </c>
    </row>
    <row r="38" spans="1:10" x14ac:dyDescent="0.25">
      <c r="A38" s="43"/>
      <c r="B38" s="49" t="s">
        <v>147</v>
      </c>
      <c r="C38" s="84"/>
      <c r="D38" s="73"/>
      <c r="E38" s="62"/>
      <c r="F38" s="139">
        <v>300000</v>
      </c>
      <c r="G38" s="155"/>
      <c r="H38" s="73">
        <v>300000</v>
      </c>
      <c r="I38" s="171"/>
      <c r="J38" s="155">
        <v>300000</v>
      </c>
    </row>
    <row r="39" spans="1:10" s="36" customFormat="1" x14ac:dyDescent="0.25">
      <c r="A39" s="43">
        <v>3114</v>
      </c>
      <c r="B39" s="49" t="s">
        <v>176</v>
      </c>
      <c r="C39" s="84"/>
      <c r="D39" s="73"/>
      <c r="E39" s="62"/>
      <c r="F39" s="139"/>
      <c r="G39" s="155">
        <v>1000</v>
      </c>
      <c r="H39" s="73"/>
      <c r="I39" s="171">
        <v>1000</v>
      </c>
      <c r="J39" s="155"/>
    </row>
    <row r="40" spans="1:10" x14ac:dyDescent="0.25">
      <c r="A40" s="43"/>
      <c r="B40" s="49"/>
      <c r="C40" s="84"/>
      <c r="D40" s="73"/>
      <c r="E40" s="62"/>
      <c r="F40" s="139"/>
      <c r="G40" s="155"/>
      <c r="H40" s="73"/>
      <c r="I40" s="171"/>
      <c r="J40" s="155"/>
    </row>
    <row r="41" spans="1:10" x14ac:dyDescent="0.25">
      <c r="A41" s="42">
        <v>3314</v>
      </c>
      <c r="B41" s="49" t="s">
        <v>39</v>
      </c>
      <c r="C41" s="84">
        <v>580000</v>
      </c>
      <c r="D41" s="73">
        <v>406197.2</v>
      </c>
      <c r="E41" s="62">
        <v>640000</v>
      </c>
      <c r="F41" s="139"/>
      <c r="G41" s="155">
        <v>640000</v>
      </c>
      <c r="H41" s="73"/>
      <c r="I41" s="171">
        <v>640000</v>
      </c>
      <c r="J41" s="155"/>
    </row>
    <row r="42" spans="1:10" x14ac:dyDescent="0.25">
      <c r="A42" s="44"/>
      <c r="B42" s="49"/>
      <c r="C42" s="84"/>
      <c r="D42" s="73"/>
      <c r="E42" s="62"/>
      <c r="F42" s="139"/>
      <c r="G42" s="155"/>
      <c r="H42" s="73"/>
      <c r="I42" s="171"/>
      <c r="J42" s="155"/>
    </row>
    <row r="43" spans="1:10" x14ac:dyDescent="0.25">
      <c r="A43" s="71">
        <v>3315</v>
      </c>
      <c r="B43" s="49" t="s">
        <v>94</v>
      </c>
      <c r="C43" s="84">
        <v>250000</v>
      </c>
      <c r="D43" s="73">
        <v>37452.400000000001</v>
      </c>
      <c r="E43" s="62">
        <v>250000</v>
      </c>
      <c r="F43" s="139"/>
      <c r="G43" s="155">
        <v>250000</v>
      </c>
      <c r="H43" s="73"/>
      <c r="I43" s="171">
        <v>250000</v>
      </c>
      <c r="J43" s="155"/>
    </row>
    <row r="44" spans="1:10" x14ac:dyDescent="0.25">
      <c r="A44" s="44"/>
      <c r="B44" s="49"/>
      <c r="C44" s="84"/>
      <c r="D44" s="73"/>
      <c r="E44" s="62"/>
      <c r="F44" s="139"/>
      <c r="G44" s="155"/>
      <c r="H44" s="73"/>
      <c r="I44" s="171"/>
      <c r="J44" s="155"/>
    </row>
    <row r="45" spans="1:10" x14ac:dyDescent="0.25">
      <c r="A45" s="42">
        <v>3319</v>
      </c>
      <c r="B45" s="49" t="s">
        <v>41</v>
      </c>
      <c r="C45" s="84"/>
      <c r="D45" s="73"/>
      <c r="E45" s="62"/>
      <c r="F45" s="139"/>
      <c r="G45" s="155"/>
      <c r="H45" s="73"/>
      <c r="I45" s="171"/>
      <c r="J45" s="155"/>
    </row>
    <row r="46" spans="1:10" x14ac:dyDescent="0.25">
      <c r="A46" s="43"/>
      <c r="B46" s="49" t="s">
        <v>148</v>
      </c>
      <c r="C46" s="84">
        <v>12000</v>
      </c>
      <c r="D46" s="73">
        <v>6000</v>
      </c>
      <c r="E46" s="62">
        <v>12000</v>
      </c>
      <c r="F46" s="139"/>
      <c r="G46" s="155">
        <v>12000</v>
      </c>
      <c r="H46" s="73"/>
      <c r="I46" s="171">
        <v>12000</v>
      </c>
      <c r="J46" s="155"/>
    </row>
    <row r="47" spans="1:10" x14ac:dyDescent="0.25">
      <c r="A47" s="43"/>
      <c r="B47" s="49" t="s">
        <v>149</v>
      </c>
      <c r="C47" s="84">
        <v>170000</v>
      </c>
      <c r="D47" s="73">
        <v>65087.68</v>
      </c>
      <c r="E47" s="62">
        <v>185000</v>
      </c>
      <c r="F47" s="139"/>
      <c r="G47" s="155">
        <v>185000</v>
      </c>
      <c r="H47" s="73"/>
      <c r="I47" s="171">
        <v>185000</v>
      </c>
      <c r="J47" s="155"/>
    </row>
    <row r="48" spans="1:10" x14ac:dyDescent="0.25">
      <c r="A48" s="43" t="s">
        <v>95</v>
      </c>
      <c r="B48" s="49" t="s">
        <v>150</v>
      </c>
      <c r="C48" s="84">
        <v>115000</v>
      </c>
      <c r="D48" s="73">
        <v>107728</v>
      </c>
      <c r="E48" s="62">
        <v>110000</v>
      </c>
      <c r="F48" s="139"/>
      <c r="G48" s="155">
        <v>110000</v>
      </c>
      <c r="H48" s="73"/>
      <c r="I48" s="171">
        <v>110000</v>
      </c>
      <c r="J48" s="155"/>
    </row>
    <row r="49" spans="1:10" x14ac:dyDescent="0.25">
      <c r="A49" s="71"/>
      <c r="B49" s="49" t="s">
        <v>151</v>
      </c>
      <c r="C49" s="84">
        <v>102000</v>
      </c>
      <c r="D49" s="73">
        <v>96250</v>
      </c>
      <c r="E49" s="62">
        <v>0</v>
      </c>
      <c r="F49" s="139"/>
      <c r="G49" s="155"/>
      <c r="H49" s="73"/>
      <c r="I49" s="171"/>
      <c r="J49" s="155"/>
    </row>
    <row r="50" spans="1:10" x14ac:dyDescent="0.25">
      <c r="A50" s="42"/>
      <c r="B50" s="49"/>
      <c r="C50" s="84"/>
      <c r="D50" s="73"/>
      <c r="E50" s="62"/>
      <c r="F50" s="139"/>
      <c r="G50" s="155"/>
      <c r="H50" s="73"/>
      <c r="I50" s="171"/>
      <c r="J50" s="155"/>
    </row>
    <row r="51" spans="1:10" x14ac:dyDescent="0.25">
      <c r="A51" s="42">
        <v>3322</v>
      </c>
      <c r="B51" s="49" t="s">
        <v>96</v>
      </c>
      <c r="C51" s="84">
        <v>6000</v>
      </c>
      <c r="D51" s="73">
        <v>3000</v>
      </c>
      <c r="E51" s="62">
        <v>6000</v>
      </c>
      <c r="F51" s="139"/>
      <c r="G51" s="155">
        <v>6000</v>
      </c>
      <c r="H51" s="73"/>
      <c r="I51" s="171">
        <v>6000</v>
      </c>
      <c r="J51" s="155"/>
    </row>
    <row r="52" spans="1:10" x14ac:dyDescent="0.25">
      <c r="A52" s="71"/>
      <c r="B52" s="49"/>
      <c r="C52" s="84"/>
      <c r="D52" s="73"/>
      <c r="E52" s="62"/>
      <c r="F52" s="139"/>
      <c r="G52" s="155"/>
      <c r="H52" s="73"/>
      <c r="I52" s="171"/>
      <c r="J52" s="155"/>
    </row>
    <row r="53" spans="1:10" x14ac:dyDescent="0.25">
      <c r="A53" s="42">
        <v>3326</v>
      </c>
      <c r="B53" s="49" t="s">
        <v>97</v>
      </c>
      <c r="C53" s="84">
        <v>133000</v>
      </c>
      <c r="D53" s="73">
        <v>123300</v>
      </c>
      <c r="E53" s="62">
        <v>4000</v>
      </c>
      <c r="F53" s="139"/>
      <c r="G53" s="155">
        <v>4000</v>
      </c>
      <c r="H53" s="73"/>
      <c r="I53" s="171">
        <v>4000</v>
      </c>
      <c r="J53" s="155"/>
    </row>
    <row r="54" spans="1:10" x14ac:dyDescent="0.25">
      <c r="A54" s="71"/>
      <c r="B54" s="49"/>
      <c r="C54" s="84"/>
      <c r="D54" s="73"/>
      <c r="E54" s="62"/>
      <c r="F54" s="139"/>
      <c r="G54" s="155"/>
      <c r="H54" s="73"/>
      <c r="I54" s="171"/>
      <c r="J54" s="155"/>
    </row>
    <row r="55" spans="1:10" x14ac:dyDescent="0.25">
      <c r="A55" s="44">
        <v>3341</v>
      </c>
      <c r="B55" s="49" t="s">
        <v>98</v>
      </c>
      <c r="C55" s="84">
        <v>30000</v>
      </c>
      <c r="D55" s="73">
        <v>8767.15</v>
      </c>
      <c r="E55" s="62">
        <v>15000</v>
      </c>
      <c r="F55" s="139"/>
      <c r="G55" s="155">
        <v>45000</v>
      </c>
      <c r="H55" s="73"/>
      <c r="I55" s="171">
        <v>45000</v>
      </c>
      <c r="J55" s="155"/>
    </row>
    <row r="56" spans="1:10" x14ac:dyDescent="0.25">
      <c r="A56" s="71"/>
      <c r="B56" s="49"/>
      <c r="C56" s="84"/>
      <c r="D56" s="73"/>
      <c r="E56" s="62"/>
      <c r="F56" s="139"/>
      <c r="G56" s="155"/>
      <c r="H56" s="73"/>
      <c r="I56" s="171"/>
      <c r="J56" s="155"/>
    </row>
    <row r="57" spans="1:10" x14ac:dyDescent="0.25">
      <c r="A57" s="44">
        <v>3349</v>
      </c>
      <c r="B57" s="49" t="s">
        <v>99</v>
      </c>
      <c r="C57" s="84">
        <v>80000</v>
      </c>
      <c r="D57" s="73">
        <v>62210</v>
      </c>
      <c r="E57" s="62">
        <v>90000</v>
      </c>
      <c r="F57" s="139"/>
      <c r="G57" s="155">
        <v>90000</v>
      </c>
      <c r="H57" s="73"/>
      <c r="I57" s="171">
        <v>90000</v>
      </c>
      <c r="J57" s="155"/>
    </row>
    <row r="58" spans="1:10" x14ac:dyDescent="0.25">
      <c r="A58" s="71"/>
      <c r="B58" s="49"/>
      <c r="C58" s="84"/>
      <c r="D58" s="73"/>
      <c r="E58" s="62"/>
      <c r="F58" s="139"/>
      <c r="G58" s="155"/>
      <c r="H58" s="73"/>
      <c r="I58" s="171"/>
      <c r="J58" s="155"/>
    </row>
    <row r="59" spans="1:10" x14ac:dyDescent="0.25">
      <c r="A59" s="44">
        <v>3399</v>
      </c>
      <c r="B59" s="49" t="s">
        <v>100</v>
      </c>
      <c r="C59" s="84"/>
      <c r="D59" s="73"/>
      <c r="E59" s="62"/>
      <c r="F59" s="139"/>
      <c r="G59" s="155"/>
      <c r="H59" s="73"/>
      <c r="I59" s="171"/>
      <c r="J59" s="155"/>
    </row>
    <row r="60" spans="1:10" x14ac:dyDescent="0.25">
      <c r="A60" s="42"/>
      <c r="B60" s="49" t="s">
        <v>152</v>
      </c>
      <c r="C60" s="84">
        <v>77000</v>
      </c>
      <c r="D60" s="73">
        <v>50779.38</v>
      </c>
      <c r="E60" s="62">
        <v>74000</v>
      </c>
      <c r="F60" s="139"/>
      <c r="G60" s="155">
        <v>74000</v>
      </c>
      <c r="H60" s="73"/>
      <c r="I60" s="171">
        <v>74000</v>
      </c>
      <c r="J60" s="155"/>
    </row>
    <row r="61" spans="1:10" x14ac:dyDescent="0.25">
      <c r="A61" s="43"/>
      <c r="B61" s="49" t="s">
        <v>153</v>
      </c>
      <c r="C61" s="84">
        <v>45000</v>
      </c>
      <c r="D61" s="73">
        <v>23796</v>
      </c>
      <c r="E61" s="62">
        <v>30000</v>
      </c>
      <c r="F61" s="139"/>
      <c r="G61" s="155">
        <v>30000</v>
      </c>
      <c r="H61" s="73"/>
      <c r="I61" s="171">
        <v>30000</v>
      </c>
      <c r="J61" s="155"/>
    </row>
    <row r="62" spans="1:10" x14ac:dyDescent="0.25">
      <c r="A62" s="43"/>
      <c r="B62" s="49" t="s">
        <v>154</v>
      </c>
      <c r="C62" s="84">
        <v>20000</v>
      </c>
      <c r="D62" s="73">
        <v>14620</v>
      </c>
      <c r="E62" s="62">
        <v>20000</v>
      </c>
      <c r="F62" s="139"/>
      <c r="G62" s="155">
        <v>20000</v>
      </c>
      <c r="H62" s="73"/>
      <c r="I62" s="171">
        <v>20000</v>
      </c>
      <c r="J62" s="155"/>
    </row>
    <row r="63" spans="1:10" x14ac:dyDescent="0.25">
      <c r="A63" s="71"/>
      <c r="B63" s="49"/>
      <c r="C63" s="84"/>
      <c r="D63" s="73"/>
      <c r="E63" s="62"/>
      <c r="F63" s="139"/>
      <c r="G63" s="155"/>
      <c r="H63" s="73"/>
      <c r="I63" s="171"/>
      <c r="J63" s="155"/>
    </row>
    <row r="64" spans="1:10" x14ac:dyDescent="0.25">
      <c r="A64" s="44">
        <v>3412</v>
      </c>
      <c r="B64" s="49" t="s">
        <v>101</v>
      </c>
      <c r="C64" s="84">
        <v>300000</v>
      </c>
      <c r="D64" s="73">
        <v>0</v>
      </c>
      <c r="E64" s="62"/>
      <c r="F64" s="139"/>
      <c r="G64" s="155"/>
      <c r="H64" s="73"/>
      <c r="I64" s="171"/>
      <c r="J64" s="155"/>
    </row>
    <row r="65" spans="1:10" s="36" customFormat="1" x14ac:dyDescent="0.25">
      <c r="A65" s="71"/>
      <c r="B65" s="49" t="s">
        <v>155</v>
      </c>
      <c r="C65" s="84"/>
      <c r="D65" s="73"/>
      <c r="E65" s="62">
        <v>0</v>
      </c>
      <c r="F65" s="139">
        <v>900000</v>
      </c>
      <c r="G65" s="155">
        <v>900000</v>
      </c>
      <c r="H65" s="73"/>
      <c r="I65" s="171">
        <v>900000</v>
      </c>
      <c r="J65" s="155"/>
    </row>
    <row r="66" spans="1:10" x14ac:dyDescent="0.25">
      <c r="A66" s="44"/>
      <c r="B66" s="49"/>
      <c r="C66" s="84"/>
      <c r="D66" s="73"/>
      <c r="E66" s="62"/>
      <c r="F66" s="139"/>
      <c r="G66" s="155"/>
      <c r="H66" s="73"/>
      <c r="I66" s="171"/>
      <c r="J66" s="155"/>
    </row>
    <row r="67" spans="1:10" x14ac:dyDescent="0.25">
      <c r="A67" s="44">
        <v>3419</v>
      </c>
      <c r="B67" s="49" t="s">
        <v>102</v>
      </c>
      <c r="C67" s="84">
        <v>93000</v>
      </c>
      <c r="D67" s="73">
        <v>93000</v>
      </c>
      <c r="E67" s="62">
        <v>0</v>
      </c>
      <c r="F67" s="139"/>
      <c r="G67" s="155">
        <v>93000</v>
      </c>
      <c r="H67" s="73"/>
      <c r="I67" s="171">
        <v>93000</v>
      </c>
      <c r="J67" s="155"/>
    </row>
    <row r="68" spans="1:10" x14ac:dyDescent="0.25">
      <c r="A68" s="71"/>
      <c r="B68" s="49"/>
      <c r="C68" s="84"/>
      <c r="D68" s="73"/>
      <c r="E68" s="62"/>
      <c r="F68" s="139"/>
      <c r="G68" s="155"/>
      <c r="H68" s="73"/>
      <c r="I68" s="171"/>
      <c r="J68" s="155"/>
    </row>
    <row r="69" spans="1:10" x14ac:dyDescent="0.25">
      <c r="A69" s="44">
        <v>3421</v>
      </c>
      <c r="B69" s="49" t="s">
        <v>103</v>
      </c>
      <c r="C69" s="84">
        <v>45000</v>
      </c>
      <c r="D69" s="73">
        <v>45000</v>
      </c>
      <c r="E69" s="62">
        <v>0</v>
      </c>
      <c r="F69" s="139"/>
      <c r="G69" s="155">
        <v>45000</v>
      </c>
      <c r="H69" s="73"/>
      <c r="I69" s="171">
        <v>45000</v>
      </c>
      <c r="J69" s="155"/>
    </row>
    <row r="70" spans="1:10" x14ac:dyDescent="0.25">
      <c r="A70" s="42"/>
      <c r="B70" s="49"/>
      <c r="C70" s="84"/>
      <c r="D70" s="73"/>
      <c r="E70" s="62"/>
      <c r="F70" s="139"/>
      <c r="G70" s="155"/>
      <c r="H70" s="73"/>
      <c r="I70" s="171"/>
      <c r="J70" s="155"/>
    </row>
    <row r="71" spans="1:10" x14ac:dyDescent="0.25">
      <c r="A71" s="44">
        <v>3429</v>
      </c>
      <c r="B71" s="49" t="s">
        <v>156</v>
      </c>
      <c r="C71" s="84">
        <v>84000</v>
      </c>
      <c r="D71" s="73">
        <v>60000</v>
      </c>
      <c r="E71" s="62">
        <v>230000</v>
      </c>
      <c r="F71" s="139"/>
      <c r="G71" s="155">
        <v>83000</v>
      </c>
      <c r="H71" s="73"/>
      <c r="I71" s="171">
        <v>83000</v>
      </c>
      <c r="J71" s="155"/>
    </row>
    <row r="72" spans="1:10" x14ac:dyDescent="0.25">
      <c r="A72" s="71"/>
      <c r="B72" s="49" t="s">
        <v>104</v>
      </c>
      <c r="C72" s="84">
        <v>70500</v>
      </c>
      <c r="D72" s="73">
        <v>58133</v>
      </c>
      <c r="E72" s="62">
        <v>0</v>
      </c>
      <c r="F72" s="139"/>
      <c r="G72" s="155"/>
      <c r="H72" s="73"/>
      <c r="I72" s="171"/>
      <c r="J72" s="155"/>
    </row>
    <row r="73" spans="1:10" x14ac:dyDescent="0.25">
      <c r="A73" s="71"/>
      <c r="B73" s="49"/>
      <c r="C73" s="84"/>
      <c r="D73" s="73"/>
      <c r="E73" s="62"/>
      <c r="F73" s="139"/>
      <c r="G73" s="155"/>
      <c r="H73" s="73"/>
      <c r="I73" s="171"/>
      <c r="J73" s="155"/>
    </row>
    <row r="74" spans="1:10" x14ac:dyDescent="0.25">
      <c r="A74" s="43">
        <v>3612</v>
      </c>
      <c r="B74" s="49" t="s">
        <v>46</v>
      </c>
      <c r="C74" s="84">
        <v>2000000</v>
      </c>
      <c r="D74" s="73">
        <v>739613.42</v>
      </c>
      <c r="E74" s="62">
        <v>2000000</v>
      </c>
      <c r="F74" s="139"/>
      <c r="G74" s="155">
        <v>2000000</v>
      </c>
      <c r="H74" s="73"/>
      <c r="I74" s="171">
        <v>2000000</v>
      </c>
      <c r="J74" s="155"/>
    </row>
    <row r="75" spans="1:10" x14ac:dyDescent="0.25">
      <c r="A75" s="43"/>
      <c r="B75" s="49" t="s">
        <v>157</v>
      </c>
      <c r="C75" s="84"/>
      <c r="D75" s="73"/>
      <c r="E75" s="62"/>
      <c r="F75" s="139">
        <v>150000</v>
      </c>
      <c r="G75" s="155"/>
      <c r="H75" s="73">
        <v>150000</v>
      </c>
      <c r="I75" s="171"/>
      <c r="J75" s="155">
        <v>150000</v>
      </c>
    </row>
    <row r="76" spans="1:10" x14ac:dyDescent="0.25">
      <c r="A76" s="71"/>
      <c r="B76" s="49"/>
      <c r="C76" s="84"/>
      <c r="D76" s="73"/>
      <c r="E76" s="62"/>
      <c r="F76" s="139"/>
      <c r="G76" s="155"/>
      <c r="H76" s="73"/>
      <c r="I76" s="171"/>
      <c r="J76" s="155"/>
    </row>
    <row r="77" spans="1:10" x14ac:dyDescent="0.25">
      <c r="A77" s="43">
        <v>3613</v>
      </c>
      <c r="B77" s="49" t="s">
        <v>52</v>
      </c>
      <c r="C77" s="84">
        <v>3800000</v>
      </c>
      <c r="D77" s="73">
        <v>1072715.29</v>
      </c>
      <c r="E77" s="62">
        <v>1350000</v>
      </c>
      <c r="F77" s="139"/>
      <c r="G77" s="155">
        <v>1350000</v>
      </c>
      <c r="H77" s="73"/>
      <c r="I77" s="171">
        <v>1350000</v>
      </c>
      <c r="J77" s="155"/>
    </row>
    <row r="78" spans="1:10" x14ac:dyDescent="0.25">
      <c r="A78" s="42"/>
      <c r="B78" s="49" t="s">
        <v>158</v>
      </c>
      <c r="C78" s="84"/>
      <c r="D78" s="73"/>
      <c r="E78" s="62"/>
      <c r="F78" s="139">
        <v>300000</v>
      </c>
      <c r="G78" s="155"/>
      <c r="H78" s="73">
        <v>300000</v>
      </c>
      <c r="I78" s="171"/>
      <c r="J78" s="155">
        <v>300000</v>
      </c>
    </row>
    <row r="79" spans="1:10" x14ac:dyDescent="0.25">
      <c r="A79" s="43"/>
      <c r="B79" s="49" t="s">
        <v>159</v>
      </c>
      <c r="C79" s="84"/>
      <c r="D79" s="73"/>
      <c r="E79" s="62"/>
      <c r="F79" s="139">
        <v>100000</v>
      </c>
      <c r="G79" s="155"/>
      <c r="H79" s="73">
        <v>100000</v>
      </c>
      <c r="I79" s="171"/>
      <c r="J79" s="155">
        <v>100000</v>
      </c>
    </row>
    <row r="80" spans="1:10" x14ac:dyDescent="0.25">
      <c r="A80" s="71"/>
      <c r="B80" s="49"/>
      <c r="C80" s="84"/>
      <c r="D80" s="73"/>
      <c r="E80" s="62"/>
      <c r="F80" s="139"/>
      <c r="G80" s="155"/>
      <c r="H80" s="73"/>
      <c r="I80" s="171"/>
      <c r="J80" s="155"/>
    </row>
    <row r="81" spans="1:10" x14ac:dyDescent="0.25">
      <c r="A81" s="44">
        <v>3631</v>
      </c>
      <c r="B81" s="49" t="s">
        <v>54</v>
      </c>
      <c r="C81" s="84"/>
      <c r="D81" s="73"/>
      <c r="E81" s="62"/>
      <c r="F81" s="139"/>
      <c r="G81" s="155"/>
      <c r="H81" s="73"/>
      <c r="I81" s="171"/>
      <c r="J81" s="155"/>
    </row>
    <row r="82" spans="1:10" x14ac:dyDescent="0.25">
      <c r="A82" s="42"/>
      <c r="B82" s="49" t="s">
        <v>105</v>
      </c>
      <c r="C82" s="84">
        <v>1000000</v>
      </c>
      <c r="D82" s="73">
        <v>417216</v>
      </c>
      <c r="E82" s="62">
        <v>1000000</v>
      </c>
      <c r="F82" s="139"/>
      <c r="G82" s="155">
        <v>1000000</v>
      </c>
      <c r="H82" s="73"/>
      <c r="I82" s="171">
        <v>1000000</v>
      </c>
      <c r="J82" s="155"/>
    </row>
    <row r="83" spans="1:10" x14ac:dyDescent="0.25">
      <c r="A83" s="43"/>
      <c r="B83" s="49" t="s">
        <v>106</v>
      </c>
      <c r="C83" s="84">
        <v>3184620</v>
      </c>
      <c r="D83" s="73">
        <v>2624574.9700000002</v>
      </c>
      <c r="E83" s="62"/>
      <c r="F83" s="139">
        <v>500000</v>
      </c>
      <c r="G83" s="155"/>
      <c r="H83" s="73">
        <v>500000</v>
      </c>
      <c r="I83" s="171"/>
      <c r="J83" s="155">
        <v>500000</v>
      </c>
    </row>
    <row r="84" spans="1:10" x14ac:dyDescent="0.25">
      <c r="A84" s="71"/>
      <c r="B84" s="49"/>
      <c r="C84" s="84"/>
      <c r="D84" s="73"/>
      <c r="E84" s="62"/>
      <c r="F84" s="139"/>
      <c r="G84" s="155"/>
      <c r="H84" s="73"/>
      <c r="I84" s="171"/>
      <c r="J84" s="155"/>
    </row>
    <row r="85" spans="1:10" x14ac:dyDescent="0.25">
      <c r="A85" s="43">
        <v>3632</v>
      </c>
      <c r="B85" s="49" t="s">
        <v>55</v>
      </c>
      <c r="C85" s="84">
        <v>45000</v>
      </c>
      <c r="D85" s="73">
        <v>5417</v>
      </c>
      <c r="E85" s="62">
        <v>45000</v>
      </c>
      <c r="F85" s="139"/>
      <c r="G85" s="155">
        <v>45000</v>
      </c>
      <c r="H85" s="73"/>
      <c r="I85" s="171">
        <v>45000</v>
      </c>
      <c r="J85" s="155"/>
    </row>
    <row r="86" spans="1:10" x14ac:dyDescent="0.25">
      <c r="A86" s="42"/>
      <c r="B86" s="49"/>
      <c r="C86" s="84"/>
      <c r="D86" s="73"/>
      <c r="E86" s="62"/>
      <c r="F86" s="139"/>
      <c r="G86" s="155"/>
      <c r="H86" s="73"/>
      <c r="I86" s="171"/>
      <c r="J86" s="155"/>
    </row>
    <row r="87" spans="1:10" x14ac:dyDescent="0.25">
      <c r="A87" s="71">
        <v>3635</v>
      </c>
      <c r="B87" s="49" t="s">
        <v>107</v>
      </c>
      <c r="C87" s="84">
        <v>200000</v>
      </c>
      <c r="D87" s="73">
        <v>0</v>
      </c>
      <c r="E87" s="62"/>
      <c r="F87" s="139">
        <v>230000</v>
      </c>
      <c r="G87" s="155"/>
      <c r="H87" s="73">
        <v>230000</v>
      </c>
      <c r="I87" s="171"/>
      <c r="J87" s="155">
        <v>230000</v>
      </c>
    </row>
    <row r="88" spans="1:10" x14ac:dyDescent="0.25">
      <c r="A88" s="71"/>
      <c r="B88" s="49"/>
      <c r="C88" s="84"/>
      <c r="D88" s="73"/>
      <c r="E88" s="62"/>
      <c r="F88" s="139"/>
      <c r="G88" s="155"/>
      <c r="H88" s="73"/>
      <c r="I88" s="171"/>
      <c r="J88" s="155"/>
    </row>
    <row r="89" spans="1:10" x14ac:dyDescent="0.25">
      <c r="A89" s="44">
        <v>3639</v>
      </c>
      <c r="B89" s="49" t="s">
        <v>56</v>
      </c>
      <c r="C89" s="84">
        <v>2547410</v>
      </c>
      <c r="D89" s="73">
        <v>878516</v>
      </c>
      <c r="E89" s="62">
        <v>1700000</v>
      </c>
      <c r="F89" s="139"/>
      <c r="G89" s="155">
        <v>1700000</v>
      </c>
      <c r="H89" s="73"/>
      <c r="I89" s="171">
        <v>1700000</v>
      </c>
      <c r="J89" s="155"/>
    </row>
    <row r="90" spans="1:10" x14ac:dyDescent="0.25">
      <c r="A90" s="43"/>
      <c r="B90" s="49" t="s">
        <v>160</v>
      </c>
      <c r="C90" s="84"/>
      <c r="D90" s="73"/>
      <c r="E90" s="62">
        <v>100000</v>
      </c>
      <c r="F90" s="139"/>
      <c r="G90" s="155">
        <v>100000</v>
      </c>
      <c r="H90" s="73"/>
      <c r="I90" s="171">
        <v>100000</v>
      </c>
      <c r="J90" s="155"/>
    </row>
    <row r="91" spans="1:10" x14ac:dyDescent="0.25">
      <c r="A91" s="43"/>
      <c r="B91" s="49" t="s">
        <v>108</v>
      </c>
      <c r="C91" s="84">
        <v>150000</v>
      </c>
      <c r="D91" s="73">
        <v>1679</v>
      </c>
      <c r="E91" s="62">
        <v>100000</v>
      </c>
      <c r="F91" s="139"/>
      <c r="G91" s="155">
        <v>100000</v>
      </c>
      <c r="H91" s="73"/>
      <c r="I91" s="171">
        <v>100000</v>
      </c>
      <c r="J91" s="155"/>
    </row>
    <row r="92" spans="1:10" x14ac:dyDescent="0.25">
      <c r="A92" s="43"/>
      <c r="B92" s="49" t="s">
        <v>109</v>
      </c>
      <c r="C92" s="84">
        <v>100000</v>
      </c>
      <c r="D92" s="73">
        <v>17061</v>
      </c>
      <c r="E92" s="62">
        <v>50000</v>
      </c>
      <c r="F92" s="139"/>
      <c r="G92" s="155">
        <v>50000</v>
      </c>
      <c r="H92" s="73"/>
      <c r="I92" s="171">
        <v>50000</v>
      </c>
      <c r="J92" s="155"/>
    </row>
    <row r="93" spans="1:10" x14ac:dyDescent="0.25">
      <c r="A93" s="43"/>
      <c r="B93" s="49" t="s">
        <v>110</v>
      </c>
      <c r="C93" s="84">
        <v>3000000</v>
      </c>
      <c r="D93" s="73">
        <v>1000</v>
      </c>
      <c r="E93" s="62"/>
      <c r="F93" s="139">
        <v>3000000</v>
      </c>
      <c r="G93" s="155"/>
      <c r="H93" s="73">
        <v>3000000</v>
      </c>
      <c r="I93" s="171"/>
      <c r="J93" s="155">
        <v>3000000</v>
      </c>
    </row>
    <row r="94" spans="1:10" x14ac:dyDescent="0.25">
      <c r="A94" s="71"/>
      <c r="B94" s="49"/>
      <c r="C94" s="84"/>
      <c r="D94" s="73"/>
      <c r="E94" s="62"/>
      <c r="F94" s="139"/>
      <c r="G94" s="155"/>
      <c r="H94" s="73"/>
      <c r="I94" s="171"/>
      <c r="J94" s="155"/>
    </row>
    <row r="95" spans="1:10" x14ac:dyDescent="0.25">
      <c r="A95" s="71">
        <v>3721</v>
      </c>
      <c r="B95" s="49" t="s">
        <v>111</v>
      </c>
      <c r="C95" s="84">
        <v>40000</v>
      </c>
      <c r="D95" s="73">
        <v>22911</v>
      </c>
      <c r="E95" s="62">
        <v>50000</v>
      </c>
      <c r="F95" s="139"/>
      <c r="G95" s="155">
        <v>50000</v>
      </c>
      <c r="H95" s="73"/>
      <c r="I95" s="171">
        <v>50000</v>
      </c>
      <c r="J95" s="155"/>
    </row>
    <row r="96" spans="1:10" x14ac:dyDescent="0.25">
      <c r="A96" s="71"/>
      <c r="B96" s="49"/>
      <c r="C96" s="84"/>
      <c r="D96" s="73"/>
      <c r="E96" s="62"/>
      <c r="F96" s="139"/>
      <c r="G96" s="155"/>
      <c r="H96" s="73"/>
      <c r="I96" s="171"/>
      <c r="J96" s="155"/>
    </row>
    <row r="97" spans="1:10" x14ac:dyDescent="0.25">
      <c r="A97" s="44">
        <v>3722</v>
      </c>
      <c r="B97" s="49" t="s">
        <v>57</v>
      </c>
      <c r="C97" s="84"/>
      <c r="D97" s="73"/>
      <c r="E97" s="62"/>
      <c r="F97" s="139"/>
      <c r="G97" s="155"/>
      <c r="H97" s="73"/>
      <c r="I97" s="171"/>
      <c r="J97" s="155"/>
    </row>
    <row r="98" spans="1:10" x14ac:dyDescent="0.25">
      <c r="A98" s="42"/>
      <c r="B98" s="38" t="s">
        <v>112</v>
      </c>
      <c r="C98" s="116">
        <v>1750000</v>
      </c>
      <c r="D98" s="73">
        <v>1352259</v>
      </c>
      <c r="E98" s="62">
        <v>1800000</v>
      </c>
      <c r="F98" s="139"/>
      <c r="G98" s="155">
        <v>1800000</v>
      </c>
      <c r="H98" s="73"/>
      <c r="I98" s="171">
        <v>1800000</v>
      </c>
      <c r="J98" s="155"/>
    </row>
    <row r="99" spans="1:10" x14ac:dyDescent="0.25">
      <c r="A99" s="43"/>
      <c r="B99" s="38" t="s">
        <v>113</v>
      </c>
      <c r="C99" s="116">
        <v>394000</v>
      </c>
      <c r="D99" s="73">
        <v>184550</v>
      </c>
      <c r="E99" s="62"/>
      <c r="F99" s="139">
        <v>350000</v>
      </c>
      <c r="G99" s="155"/>
      <c r="H99" s="73">
        <v>350000</v>
      </c>
      <c r="I99" s="171"/>
      <c r="J99" s="155">
        <v>350000</v>
      </c>
    </row>
    <row r="100" spans="1:10" x14ac:dyDescent="0.25">
      <c r="A100" s="43"/>
      <c r="B100" s="38" t="s">
        <v>114</v>
      </c>
      <c r="C100" s="116">
        <v>1666000</v>
      </c>
      <c r="D100" s="73">
        <v>42350</v>
      </c>
      <c r="E100" s="62"/>
      <c r="F100" s="139">
        <v>150000</v>
      </c>
      <c r="G100" s="155"/>
      <c r="H100" s="73">
        <v>150000</v>
      </c>
      <c r="I100" s="171"/>
      <c r="J100" s="155">
        <v>150000</v>
      </c>
    </row>
    <row r="101" spans="1:10" s="36" customFormat="1" x14ac:dyDescent="0.25">
      <c r="A101" s="43"/>
      <c r="B101" s="38" t="s">
        <v>114</v>
      </c>
      <c r="C101" s="117"/>
      <c r="D101" s="57"/>
      <c r="E101" s="66"/>
      <c r="F101" s="139">
        <v>2350400</v>
      </c>
      <c r="G101" s="155"/>
      <c r="H101" s="73">
        <v>2350400</v>
      </c>
      <c r="I101" s="171"/>
      <c r="J101" s="155">
        <v>2350400</v>
      </c>
    </row>
    <row r="102" spans="1:10" x14ac:dyDescent="0.25">
      <c r="A102" s="71"/>
      <c r="B102" s="38"/>
      <c r="C102" s="117"/>
      <c r="D102" s="57"/>
      <c r="E102" s="66"/>
      <c r="F102" s="139"/>
      <c r="G102" s="155"/>
      <c r="H102" s="73"/>
      <c r="I102" s="171"/>
      <c r="J102" s="155"/>
    </row>
    <row r="103" spans="1:10" x14ac:dyDescent="0.25">
      <c r="A103" s="71">
        <v>3725</v>
      </c>
      <c r="B103" s="49" t="s">
        <v>58</v>
      </c>
      <c r="C103" s="85"/>
      <c r="D103" s="57"/>
      <c r="E103" s="62">
        <v>55000</v>
      </c>
      <c r="F103" s="139"/>
      <c r="G103" s="155">
        <v>55000</v>
      </c>
      <c r="H103" s="73"/>
      <c r="I103" s="171">
        <v>55000</v>
      </c>
      <c r="J103" s="155"/>
    </row>
    <row r="104" spans="1:10" x14ac:dyDescent="0.25">
      <c r="A104" s="71"/>
      <c r="B104" s="49"/>
      <c r="C104" s="85"/>
      <c r="D104" s="57"/>
      <c r="E104" s="62"/>
      <c r="F104" s="139"/>
      <c r="G104" s="155"/>
      <c r="H104" s="73"/>
      <c r="I104" s="171"/>
      <c r="J104" s="155"/>
    </row>
    <row r="105" spans="1:10" x14ac:dyDescent="0.25">
      <c r="A105" s="71">
        <v>3745</v>
      </c>
      <c r="B105" s="49" t="s">
        <v>115</v>
      </c>
      <c r="C105" s="84">
        <v>2591460</v>
      </c>
      <c r="D105" s="73">
        <v>1254787.48</v>
      </c>
      <c r="E105" s="62">
        <v>1800000</v>
      </c>
      <c r="F105" s="149"/>
      <c r="G105" s="155">
        <v>1800000</v>
      </c>
      <c r="H105" s="73"/>
      <c r="I105" s="171">
        <v>1800000</v>
      </c>
      <c r="J105" s="155"/>
    </row>
    <row r="106" spans="1:10" x14ac:dyDescent="0.25">
      <c r="A106" s="42"/>
      <c r="B106" s="49" t="s">
        <v>161</v>
      </c>
      <c r="C106" s="84"/>
      <c r="D106" s="73"/>
      <c r="E106" s="62"/>
      <c r="F106" s="139">
        <v>500000</v>
      </c>
      <c r="G106" s="155"/>
      <c r="H106" s="73">
        <v>500000</v>
      </c>
      <c r="I106" s="171"/>
      <c r="J106" s="155">
        <v>500000</v>
      </c>
    </row>
    <row r="107" spans="1:10" s="36" customFormat="1" x14ac:dyDescent="0.25">
      <c r="A107" s="42"/>
      <c r="B107" s="49" t="s">
        <v>162</v>
      </c>
      <c r="C107" s="84"/>
      <c r="D107" s="73"/>
      <c r="E107" s="62"/>
      <c r="F107" s="139">
        <v>250000</v>
      </c>
      <c r="G107" s="155"/>
      <c r="H107" s="73">
        <v>250000</v>
      </c>
      <c r="I107" s="171"/>
      <c r="J107" s="155">
        <v>250000</v>
      </c>
    </row>
    <row r="108" spans="1:10" x14ac:dyDescent="0.25">
      <c r="A108" s="42"/>
      <c r="B108" s="49"/>
      <c r="C108" s="84"/>
      <c r="D108" s="73"/>
      <c r="E108" s="62"/>
      <c r="F108" s="139"/>
      <c r="G108" s="155"/>
      <c r="H108" s="73"/>
      <c r="I108" s="171"/>
      <c r="J108" s="155"/>
    </row>
    <row r="109" spans="1:10" x14ac:dyDescent="0.25">
      <c r="A109" s="71">
        <v>4357</v>
      </c>
      <c r="B109" s="49" t="s">
        <v>116</v>
      </c>
      <c r="C109" s="84">
        <v>8000</v>
      </c>
      <c r="D109" s="73">
        <v>8000</v>
      </c>
      <c r="E109" s="62">
        <v>0</v>
      </c>
      <c r="F109" s="139"/>
      <c r="G109" s="155">
        <v>8000</v>
      </c>
      <c r="H109" s="73"/>
      <c r="I109" s="171">
        <v>8000</v>
      </c>
      <c r="J109" s="155"/>
    </row>
    <row r="110" spans="1:10" x14ac:dyDescent="0.25">
      <c r="A110" s="71"/>
      <c r="B110" s="49"/>
      <c r="C110" s="84"/>
      <c r="D110" s="73"/>
      <c r="E110" s="62"/>
      <c r="F110" s="139"/>
      <c r="G110" s="155"/>
      <c r="H110" s="73"/>
      <c r="I110" s="171"/>
      <c r="J110" s="155"/>
    </row>
    <row r="111" spans="1:10" x14ac:dyDescent="0.25">
      <c r="A111" s="44">
        <v>4351</v>
      </c>
      <c r="B111" s="49" t="s">
        <v>117</v>
      </c>
      <c r="C111" s="84">
        <v>835700</v>
      </c>
      <c r="D111" s="73">
        <v>529998.31999999995</v>
      </c>
      <c r="E111" s="62">
        <v>900000</v>
      </c>
      <c r="F111" s="139"/>
      <c r="G111" s="155">
        <v>900000</v>
      </c>
      <c r="H111" s="73"/>
      <c r="I111" s="171">
        <v>900000</v>
      </c>
      <c r="J111" s="155"/>
    </row>
    <row r="112" spans="1:10" x14ac:dyDescent="0.25">
      <c r="A112" s="71"/>
      <c r="B112" s="49"/>
      <c r="C112" s="84"/>
      <c r="D112" s="73"/>
      <c r="E112" s="62"/>
      <c r="F112" s="139"/>
      <c r="G112" s="155"/>
      <c r="H112" s="73"/>
      <c r="I112" s="171"/>
      <c r="J112" s="155"/>
    </row>
    <row r="113" spans="1:10" x14ac:dyDescent="0.25">
      <c r="A113" s="43">
        <v>5512</v>
      </c>
      <c r="B113" s="49" t="s">
        <v>118</v>
      </c>
      <c r="C113" s="84">
        <v>50000</v>
      </c>
      <c r="D113" s="73">
        <v>0</v>
      </c>
      <c r="E113" s="62">
        <v>50000</v>
      </c>
      <c r="F113" s="139"/>
      <c r="G113" s="155">
        <v>50000</v>
      </c>
      <c r="H113" s="73"/>
      <c r="I113" s="171">
        <v>50000</v>
      </c>
      <c r="J113" s="155"/>
    </row>
    <row r="114" spans="1:10" x14ac:dyDescent="0.25">
      <c r="A114" s="71"/>
      <c r="B114" s="49"/>
      <c r="C114" s="84"/>
      <c r="D114" s="73"/>
      <c r="E114" s="62"/>
      <c r="F114" s="139"/>
      <c r="G114" s="155"/>
      <c r="H114" s="73"/>
      <c r="I114" s="171"/>
      <c r="J114" s="155"/>
    </row>
    <row r="115" spans="1:10" x14ac:dyDescent="0.25">
      <c r="A115" s="43">
        <v>5512</v>
      </c>
      <c r="B115" s="49" t="s">
        <v>119</v>
      </c>
      <c r="C115" s="84"/>
      <c r="D115" s="73"/>
      <c r="E115" s="62"/>
      <c r="F115" s="139"/>
      <c r="G115" s="155"/>
      <c r="H115" s="73"/>
      <c r="I115" s="171"/>
      <c r="J115" s="155"/>
    </row>
    <row r="116" spans="1:10" x14ac:dyDescent="0.25">
      <c r="A116" s="42"/>
      <c r="B116" s="49" t="s">
        <v>120</v>
      </c>
      <c r="C116" s="84">
        <v>215000</v>
      </c>
      <c r="D116" s="73">
        <v>125288.75</v>
      </c>
      <c r="E116" s="62">
        <v>215000</v>
      </c>
      <c r="F116" s="139"/>
      <c r="G116" s="155">
        <v>215000</v>
      </c>
      <c r="H116" s="73"/>
      <c r="I116" s="171">
        <v>215000</v>
      </c>
      <c r="J116" s="155"/>
    </row>
    <row r="117" spans="1:10" x14ac:dyDescent="0.25">
      <c r="A117" s="43"/>
      <c r="B117" s="49" t="s">
        <v>121</v>
      </c>
      <c r="C117" s="84">
        <v>200000</v>
      </c>
      <c r="D117" s="73">
        <v>0</v>
      </c>
      <c r="E117" s="62">
        <v>175000</v>
      </c>
      <c r="F117" s="139"/>
      <c r="G117" s="155">
        <v>175000</v>
      </c>
      <c r="H117" s="73"/>
      <c r="I117" s="171">
        <v>175000</v>
      </c>
      <c r="J117" s="155"/>
    </row>
    <row r="118" spans="1:10" x14ac:dyDescent="0.25">
      <c r="A118" s="43"/>
      <c r="B118" s="49" t="s">
        <v>122</v>
      </c>
      <c r="C118" s="84">
        <v>50000</v>
      </c>
      <c r="D118" s="73">
        <v>20958.16</v>
      </c>
      <c r="E118" s="62">
        <v>50000</v>
      </c>
      <c r="F118" s="139"/>
      <c r="G118" s="155">
        <v>50000</v>
      </c>
      <c r="H118" s="73"/>
      <c r="I118" s="171">
        <v>50000</v>
      </c>
      <c r="J118" s="155"/>
    </row>
    <row r="119" spans="1:10" x14ac:dyDescent="0.25">
      <c r="A119" s="71"/>
      <c r="B119" s="49"/>
      <c r="C119" s="84"/>
      <c r="D119" s="73"/>
      <c r="E119" s="62"/>
      <c r="F119" s="139"/>
      <c r="G119" s="155"/>
      <c r="H119" s="73"/>
      <c r="I119" s="171"/>
      <c r="J119" s="155"/>
    </row>
    <row r="120" spans="1:10" x14ac:dyDescent="0.25">
      <c r="A120" s="44">
        <v>6112</v>
      </c>
      <c r="B120" s="49" t="s">
        <v>123</v>
      </c>
      <c r="C120" s="84">
        <v>1325000</v>
      </c>
      <c r="D120" s="73">
        <v>1049033.7</v>
      </c>
      <c r="E120" s="62">
        <v>1700000</v>
      </c>
      <c r="F120" s="139"/>
      <c r="G120" s="155">
        <v>1700000</v>
      </c>
      <c r="H120" s="73"/>
      <c r="I120" s="171">
        <v>1700000</v>
      </c>
      <c r="J120" s="155"/>
    </row>
    <row r="121" spans="1:10" x14ac:dyDescent="0.25">
      <c r="A121" s="44"/>
      <c r="B121" s="49"/>
      <c r="C121" s="84"/>
      <c r="D121" s="73"/>
      <c r="E121" s="62"/>
      <c r="F121" s="139"/>
      <c r="G121" s="155"/>
      <c r="H121" s="73"/>
      <c r="I121" s="171"/>
      <c r="J121" s="155"/>
    </row>
    <row r="122" spans="1:10" s="36" customFormat="1" x14ac:dyDescent="0.25">
      <c r="A122" s="44">
        <v>6118</v>
      </c>
      <c r="B122" s="49" t="s">
        <v>177</v>
      </c>
      <c r="C122" s="84"/>
      <c r="D122" s="73"/>
      <c r="E122" s="62"/>
      <c r="F122" s="139"/>
      <c r="G122" s="155">
        <v>68840</v>
      </c>
      <c r="H122" s="73"/>
      <c r="I122" s="171">
        <v>68840</v>
      </c>
      <c r="J122" s="155"/>
    </row>
    <row r="123" spans="1:10" x14ac:dyDescent="0.25">
      <c r="A123" s="44"/>
      <c r="B123" s="49"/>
      <c r="C123" s="84"/>
      <c r="D123" s="73"/>
      <c r="E123" s="62"/>
      <c r="F123" s="139"/>
      <c r="G123" s="155"/>
      <c r="H123" s="73"/>
      <c r="I123" s="171"/>
      <c r="J123" s="155"/>
    </row>
    <row r="124" spans="1:10" x14ac:dyDescent="0.25">
      <c r="A124" s="44">
        <v>6114</v>
      </c>
      <c r="B124" s="49" t="s">
        <v>124</v>
      </c>
      <c r="C124" s="84">
        <v>59250</v>
      </c>
      <c r="D124" s="73">
        <v>5789.74</v>
      </c>
      <c r="E124" s="62">
        <v>0</v>
      </c>
      <c r="F124" s="139"/>
      <c r="G124" s="155"/>
      <c r="H124" s="73"/>
      <c r="I124" s="171"/>
      <c r="J124" s="155"/>
    </row>
    <row r="125" spans="1:10" x14ac:dyDescent="0.25">
      <c r="A125" s="44"/>
      <c r="B125" s="49"/>
      <c r="C125" s="84"/>
      <c r="D125" s="73"/>
      <c r="E125" s="62"/>
      <c r="F125" s="139"/>
      <c r="G125" s="155"/>
      <c r="H125" s="73"/>
      <c r="I125" s="171"/>
      <c r="J125" s="155"/>
    </row>
    <row r="126" spans="1:10" x14ac:dyDescent="0.25">
      <c r="A126" s="44">
        <v>6171</v>
      </c>
      <c r="B126" s="49" t="s">
        <v>65</v>
      </c>
      <c r="C126" s="84">
        <v>4310000</v>
      </c>
      <c r="D126" s="73">
        <v>2756069.45</v>
      </c>
      <c r="E126" s="62">
        <v>4700000</v>
      </c>
      <c r="F126" s="139"/>
      <c r="G126" s="155">
        <v>4700000</v>
      </c>
      <c r="H126" s="73"/>
      <c r="I126" s="171">
        <v>4700000</v>
      </c>
      <c r="J126" s="155"/>
    </row>
    <row r="127" spans="1:10" x14ac:dyDescent="0.25">
      <c r="A127" s="71"/>
      <c r="B127" s="49"/>
      <c r="C127" s="84"/>
      <c r="D127" s="73"/>
      <c r="E127" s="62"/>
      <c r="F127" s="139"/>
      <c r="G127" s="155"/>
      <c r="H127" s="73"/>
      <c r="I127" s="171"/>
      <c r="J127" s="155"/>
    </row>
    <row r="128" spans="1:10" x14ac:dyDescent="0.25">
      <c r="A128" s="43">
        <v>6310</v>
      </c>
      <c r="B128" s="49" t="s">
        <v>125</v>
      </c>
      <c r="C128" s="84">
        <v>25000</v>
      </c>
      <c r="D128" s="73">
        <v>20170.599999999999</v>
      </c>
      <c r="E128" s="62">
        <v>25000</v>
      </c>
      <c r="F128" s="139"/>
      <c r="G128" s="155">
        <v>25000</v>
      </c>
      <c r="H128" s="73"/>
      <c r="I128" s="171">
        <v>25000</v>
      </c>
      <c r="J128" s="155"/>
    </row>
    <row r="129" spans="1:10" x14ac:dyDescent="0.25">
      <c r="A129" s="71"/>
      <c r="B129" s="49"/>
      <c r="C129" s="84"/>
      <c r="D129" s="73"/>
      <c r="E129" s="62"/>
      <c r="F129" s="139"/>
      <c r="G129" s="155"/>
      <c r="H129" s="73"/>
      <c r="I129" s="171"/>
      <c r="J129" s="155"/>
    </row>
    <row r="130" spans="1:10" x14ac:dyDescent="0.25">
      <c r="A130" s="71">
        <v>6320</v>
      </c>
      <c r="B130" s="49" t="s">
        <v>126</v>
      </c>
      <c r="C130" s="84">
        <v>75000</v>
      </c>
      <c r="D130" s="73">
        <v>74688</v>
      </c>
      <c r="E130" s="62">
        <v>100000</v>
      </c>
      <c r="F130" s="139"/>
      <c r="G130" s="155">
        <v>100000</v>
      </c>
      <c r="H130" s="73"/>
      <c r="I130" s="171">
        <v>100000</v>
      </c>
      <c r="J130" s="155"/>
    </row>
    <row r="131" spans="1:10" x14ac:dyDescent="0.25">
      <c r="A131" s="71"/>
      <c r="B131" s="49"/>
      <c r="C131" s="84"/>
      <c r="D131" s="73"/>
      <c r="E131" s="62"/>
      <c r="F131" s="139"/>
      <c r="G131" s="155"/>
      <c r="H131" s="73"/>
      <c r="I131" s="171"/>
      <c r="J131" s="155"/>
    </row>
    <row r="132" spans="1:10" x14ac:dyDescent="0.25">
      <c r="A132" s="42">
        <v>6330</v>
      </c>
      <c r="B132" s="49" t="s">
        <v>127</v>
      </c>
      <c r="C132" s="84">
        <v>2000000</v>
      </c>
      <c r="D132" s="73">
        <v>21348105.379999999</v>
      </c>
      <c r="E132" s="62">
        <v>2000000</v>
      </c>
      <c r="F132" s="139"/>
      <c r="G132" s="155">
        <v>2000000</v>
      </c>
      <c r="H132" s="73"/>
      <c r="I132" s="171">
        <v>2000000</v>
      </c>
      <c r="J132" s="155"/>
    </row>
    <row r="133" spans="1:10" x14ac:dyDescent="0.25">
      <c r="A133" s="43"/>
      <c r="B133" s="49" t="s">
        <v>163</v>
      </c>
      <c r="C133" s="84">
        <v>110000</v>
      </c>
      <c r="D133" s="73">
        <v>110000</v>
      </c>
      <c r="E133" s="62">
        <v>110000</v>
      </c>
      <c r="F133" s="139"/>
      <c r="G133" s="155">
        <v>110000</v>
      </c>
      <c r="H133" s="73"/>
      <c r="I133" s="171">
        <v>110000</v>
      </c>
      <c r="J133" s="155"/>
    </row>
    <row r="134" spans="1:10" x14ac:dyDescent="0.25">
      <c r="A134" s="71"/>
      <c r="B134" s="49"/>
      <c r="C134" s="84"/>
      <c r="D134" s="73"/>
      <c r="E134" s="62"/>
      <c r="F134" s="139"/>
      <c r="G134" s="155"/>
      <c r="H134" s="73"/>
      <c r="I134" s="171"/>
      <c r="J134" s="155"/>
    </row>
    <row r="135" spans="1:10" x14ac:dyDescent="0.25">
      <c r="A135" s="44">
        <v>6399</v>
      </c>
      <c r="B135" s="49" t="s">
        <v>128</v>
      </c>
      <c r="C135" s="84">
        <v>1400000</v>
      </c>
      <c r="D135" s="73">
        <v>1132988.46</v>
      </c>
      <c r="E135" s="62">
        <v>1400000</v>
      </c>
      <c r="F135" s="139"/>
      <c r="G135" s="155">
        <v>1400000</v>
      </c>
      <c r="H135" s="73"/>
      <c r="I135" s="171">
        <v>1400000</v>
      </c>
      <c r="J135" s="155"/>
    </row>
    <row r="136" spans="1:10" x14ac:dyDescent="0.25">
      <c r="A136" s="71"/>
      <c r="B136" s="49"/>
      <c r="C136" s="84"/>
      <c r="D136" s="73"/>
      <c r="E136" s="62"/>
      <c r="F136" s="139"/>
      <c r="G136" s="155"/>
      <c r="H136" s="73"/>
      <c r="I136" s="171"/>
      <c r="J136" s="155"/>
    </row>
    <row r="137" spans="1:10" x14ac:dyDescent="0.25">
      <c r="A137" s="44">
        <v>6402</v>
      </c>
      <c r="B137" s="49" t="s">
        <v>164</v>
      </c>
      <c r="C137" s="84">
        <v>135200</v>
      </c>
      <c r="D137" s="73">
        <v>135184.32000000001</v>
      </c>
      <c r="E137" s="62">
        <v>22640</v>
      </c>
      <c r="F137" s="139"/>
      <c r="G137" s="155">
        <v>22640</v>
      </c>
      <c r="H137" s="73"/>
      <c r="I137" s="171">
        <v>22640</v>
      </c>
      <c r="J137" s="167"/>
    </row>
    <row r="138" spans="1:10" s="36" customFormat="1" ht="15.75" thickBot="1" x14ac:dyDescent="0.3">
      <c r="A138" s="112"/>
      <c r="B138" s="79"/>
      <c r="C138" s="86"/>
      <c r="D138" s="74"/>
      <c r="E138" s="67"/>
      <c r="F138" s="150"/>
      <c r="G138" s="156"/>
      <c r="H138" s="168"/>
      <c r="I138" s="169"/>
      <c r="J138" s="164"/>
    </row>
    <row r="139" spans="1:10" ht="15.75" thickBot="1" x14ac:dyDescent="0.3">
      <c r="A139" s="43"/>
      <c r="B139" s="104"/>
      <c r="C139" s="105">
        <v>65214260</v>
      </c>
      <c r="D139" s="106">
        <v>55193293.719999991</v>
      </c>
      <c r="E139" s="107"/>
      <c r="F139" s="151"/>
      <c r="J139" s="37"/>
    </row>
    <row r="140" spans="1:10" ht="15.75" thickBot="1" x14ac:dyDescent="0.3">
      <c r="A140" s="58" t="s">
        <v>129</v>
      </c>
      <c r="B140" s="110"/>
      <c r="C140" s="111"/>
      <c r="D140" s="127"/>
      <c r="E140" s="68">
        <v>29318640</v>
      </c>
      <c r="F140" s="142">
        <f>SUM(F10:F139)</f>
        <v>15780400</v>
      </c>
      <c r="G140" s="33">
        <f>SUM(G10:G138)</f>
        <v>30417480</v>
      </c>
      <c r="H140" s="127">
        <f>SUM(H10:H138)</f>
        <v>14880400</v>
      </c>
      <c r="I140" s="161">
        <f>SUM(I10:I138)</f>
        <v>30417480</v>
      </c>
      <c r="J140" s="33">
        <f>SUM(J10:J137)</f>
        <v>16480400</v>
      </c>
    </row>
    <row r="141" spans="1:10" x14ac:dyDescent="0.25">
      <c r="A141" s="115"/>
      <c r="B141" s="51"/>
      <c r="C141" s="60"/>
      <c r="D141" s="60"/>
      <c r="E141" s="125"/>
      <c r="F141" s="125"/>
      <c r="G141" s="37"/>
      <c r="H141" s="37"/>
    </row>
    <row r="142" spans="1:10" x14ac:dyDescent="0.25">
      <c r="A142" s="43"/>
      <c r="B142" s="126" t="s">
        <v>130</v>
      </c>
      <c r="C142" s="46"/>
      <c r="D142" s="72"/>
      <c r="E142" s="108"/>
      <c r="F142" s="109"/>
      <c r="G142" s="37"/>
      <c r="H142" s="37"/>
    </row>
    <row r="143" spans="1:10" x14ac:dyDescent="0.25">
      <c r="A143" s="118">
        <v>8124</v>
      </c>
      <c r="B143" s="38" t="s">
        <v>131</v>
      </c>
      <c r="C143" s="47">
        <v>3762360</v>
      </c>
      <c r="D143" s="73">
        <v>3641595.14</v>
      </c>
      <c r="E143" s="62">
        <v>533790</v>
      </c>
      <c r="F143" s="69"/>
    </row>
    <row r="144" spans="1:10" x14ac:dyDescent="0.25">
      <c r="A144" s="45">
        <v>8124</v>
      </c>
      <c r="B144" s="40" t="s">
        <v>132</v>
      </c>
      <c r="C144" s="47">
        <v>34330</v>
      </c>
      <c r="D144" s="73">
        <v>25596</v>
      </c>
      <c r="E144" s="62">
        <v>35970</v>
      </c>
      <c r="F144" s="69"/>
    </row>
    <row r="145" spans="1:8" ht="15.75" thickBot="1" x14ac:dyDescent="0.3">
      <c r="A145" s="102" t="s">
        <v>133</v>
      </c>
      <c r="B145" s="48"/>
      <c r="C145" s="47"/>
      <c r="D145" s="64"/>
      <c r="E145" s="101">
        <v>569760</v>
      </c>
      <c r="F145" s="70"/>
    </row>
    <row r="146" spans="1:8" x14ac:dyDescent="0.25">
      <c r="A146" s="59"/>
      <c r="B146" s="51"/>
      <c r="C146" s="60"/>
      <c r="D146" s="60"/>
      <c r="E146" s="61"/>
      <c r="F146" s="61"/>
    </row>
    <row r="147" spans="1:8" x14ac:dyDescent="0.25">
      <c r="A147" s="59"/>
      <c r="B147" s="36"/>
      <c r="C147" s="37"/>
      <c r="D147" s="37"/>
      <c r="E147" s="50"/>
      <c r="F147" s="50"/>
    </row>
    <row r="148" spans="1:8" x14ac:dyDescent="0.25">
      <c r="A148" s="59"/>
      <c r="B148" s="36"/>
      <c r="C148" s="37"/>
      <c r="D148" s="37"/>
      <c r="E148" s="50"/>
      <c r="F148" s="50"/>
    </row>
    <row r="149" spans="1:8" x14ac:dyDescent="0.25">
      <c r="A149" s="41"/>
      <c r="B149" s="36"/>
      <c r="C149" s="37"/>
      <c r="D149" s="37"/>
      <c r="E149" s="37"/>
      <c r="F149" s="37"/>
    </row>
    <row r="150" spans="1:8" x14ac:dyDescent="0.25">
      <c r="A150" s="103" t="s">
        <v>134</v>
      </c>
      <c r="B150" s="57"/>
      <c r="C150" s="64"/>
      <c r="D150" s="64"/>
      <c r="E150" s="54"/>
      <c r="F150" s="37"/>
    </row>
    <row r="151" spans="1:8" x14ac:dyDescent="0.25">
      <c r="A151" s="49" t="s">
        <v>135</v>
      </c>
      <c r="B151" s="57"/>
      <c r="C151" s="64"/>
      <c r="D151" s="64"/>
      <c r="E151" s="55">
        <v>30417480</v>
      </c>
      <c r="F151" s="37"/>
    </row>
    <row r="152" spans="1:8" x14ac:dyDescent="0.25">
      <c r="A152" s="49" t="s">
        <v>136</v>
      </c>
      <c r="B152" s="87"/>
      <c r="C152" s="48"/>
      <c r="D152" s="48"/>
      <c r="E152" s="88">
        <v>16480400</v>
      </c>
      <c r="F152" s="36"/>
    </row>
    <row r="153" spans="1:8" ht="15.75" thickBot="1" x14ac:dyDescent="0.3">
      <c r="A153" s="97" t="s">
        <v>137</v>
      </c>
      <c r="B153" s="98"/>
      <c r="C153" s="99"/>
      <c r="D153" s="99"/>
      <c r="E153" s="100">
        <f>SUM(E151:E152)</f>
        <v>46897880</v>
      </c>
      <c r="F153" s="36"/>
    </row>
    <row r="154" spans="1:8" x14ac:dyDescent="0.25">
      <c r="A154" s="78" t="s">
        <v>138</v>
      </c>
      <c r="B154" s="41"/>
      <c r="C154" s="36"/>
      <c r="D154" s="36"/>
      <c r="E154" s="96">
        <v>569760</v>
      </c>
      <c r="F154" s="36"/>
    </row>
    <row r="155" spans="1:8" ht="15.75" thickBot="1" x14ac:dyDescent="0.3">
      <c r="A155" s="103" t="s">
        <v>139</v>
      </c>
      <c r="B155" s="57"/>
      <c r="C155" s="48"/>
      <c r="D155" s="48"/>
      <c r="E155" s="56">
        <f>SUM(E153:E154)</f>
        <v>47467640</v>
      </c>
      <c r="F155" s="36"/>
    </row>
    <row r="156" spans="1:8" ht="15.75" thickBot="1" x14ac:dyDescent="0.3">
      <c r="A156" s="49" t="s">
        <v>140</v>
      </c>
      <c r="B156" s="57"/>
      <c r="C156" s="48"/>
      <c r="D156" s="48"/>
      <c r="E156" s="33">
        <v>40475090</v>
      </c>
      <c r="F156" s="36"/>
    </row>
    <row r="157" spans="1:8" ht="15.75" thickBot="1" x14ac:dyDescent="0.3">
      <c r="A157" s="92" t="s">
        <v>141</v>
      </c>
      <c r="B157" s="93"/>
      <c r="C157" s="94"/>
      <c r="D157" s="94"/>
      <c r="E157" s="95">
        <v>46897880</v>
      </c>
      <c r="F157" s="36"/>
    </row>
    <row r="158" spans="1:8" x14ac:dyDescent="0.25">
      <c r="A158" s="78" t="s">
        <v>142</v>
      </c>
      <c r="B158" s="90"/>
      <c r="C158" s="90"/>
      <c r="D158" s="39"/>
      <c r="E158" s="91">
        <v>2736214.42</v>
      </c>
      <c r="F158" s="36"/>
    </row>
    <row r="160" spans="1:8" x14ac:dyDescent="0.25">
      <c r="A160" s="36" t="s">
        <v>182</v>
      </c>
      <c r="B160" s="36"/>
      <c r="C160" s="129"/>
      <c r="D160" s="129"/>
      <c r="E160" s="129"/>
      <c r="F160" s="129"/>
      <c r="G160" s="129"/>
      <c r="H160" s="129"/>
    </row>
    <row r="161" spans="1:8" x14ac:dyDescent="0.25">
      <c r="A161" s="36" t="s">
        <v>75</v>
      </c>
      <c r="B161" s="36"/>
      <c r="C161" s="51"/>
      <c r="D161" s="51"/>
      <c r="E161" s="51"/>
      <c r="F161" s="36"/>
      <c r="G161" s="36"/>
      <c r="H161" s="36"/>
    </row>
    <row r="162" spans="1:8" x14ac:dyDescent="0.25">
      <c r="A162" s="89" t="s">
        <v>184</v>
      </c>
      <c r="B162" s="36"/>
      <c r="C162" s="51"/>
      <c r="D162" s="51"/>
      <c r="E162" s="51"/>
      <c r="F162" s="51"/>
      <c r="G162" s="51"/>
      <c r="H162" s="36"/>
    </row>
    <row r="163" spans="1:8" x14ac:dyDescent="0.25">
      <c r="A163" s="51"/>
      <c r="B163" s="51"/>
      <c r="C163" s="51"/>
      <c r="D163" s="51"/>
      <c r="E163" s="51"/>
      <c r="F163" s="51"/>
      <c r="G163" s="51"/>
      <c r="H163" s="36"/>
    </row>
    <row r="164" spans="1:8" x14ac:dyDescent="0.25">
      <c r="A164" s="51"/>
      <c r="B164" s="51"/>
      <c r="C164" s="51"/>
      <c r="D164" s="60"/>
      <c r="E164" s="60"/>
      <c r="F164" s="60"/>
      <c r="G164" s="60"/>
      <c r="H164" s="36"/>
    </row>
    <row r="165" spans="1:8" x14ac:dyDescent="0.25">
      <c r="A165" s="51"/>
      <c r="B165" s="51"/>
      <c r="C165" s="51"/>
      <c r="D165" s="60"/>
      <c r="E165" s="60"/>
      <c r="F165" s="60"/>
      <c r="G165" s="60"/>
      <c r="H165" s="36"/>
    </row>
    <row r="166" spans="1:8" x14ac:dyDescent="0.25">
      <c r="A166" s="51"/>
      <c r="B166" s="51"/>
      <c r="C166" s="51"/>
      <c r="D166" s="60"/>
      <c r="E166" s="60"/>
      <c r="F166" s="60"/>
      <c r="G166" s="60"/>
      <c r="H166" s="36"/>
    </row>
    <row r="167" spans="1:8" x14ac:dyDescent="0.25">
      <c r="A167" s="51"/>
      <c r="B167" s="51"/>
      <c r="C167" s="51"/>
      <c r="D167" s="60"/>
      <c r="E167" s="60"/>
      <c r="F167" s="60"/>
      <c r="G167" s="60"/>
      <c r="H167" s="36"/>
    </row>
    <row r="168" spans="1:8" x14ac:dyDescent="0.25">
      <c r="A168" s="51"/>
      <c r="B168" s="51"/>
      <c r="C168" s="51"/>
      <c r="D168" s="60"/>
      <c r="E168" s="60"/>
      <c r="F168" s="60"/>
      <c r="G168" s="60"/>
      <c r="H168" s="36"/>
    </row>
    <row r="169" spans="1:8" x14ac:dyDescent="0.25">
      <c r="A169" s="51"/>
      <c r="B169" s="51"/>
      <c r="C169" s="51"/>
      <c r="D169" s="60"/>
      <c r="E169" s="60"/>
      <c r="F169" s="60"/>
      <c r="G169" s="60"/>
      <c r="H169" s="36"/>
    </row>
    <row r="170" spans="1:8" x14ac:dyDescent="0.25">
      <c r="A170" s="51"/>
      <c r="B170" s="51"/>
      <c r="C170" s="51"/>
      <c r="D170" s="60"/>
      <c r="E170" s="60"/>
      <c r="F170" s="60"/>
      <c r="G170" s="60"/>
      <c r="H170" s="36"/>
    </row>
    <row r="171" spans="1:8" x14ac:dyDescent="0.25">
      <c r="A171" s="51"/>
      <c r="B171" s="51"/>
      <c r="C171" s="51"/>
      <c r="D171" s="60"/>
      <c r="E171" s="60"/>
      <c r="F171" s="60"/>
      <c r="G171" s="60"/>
      <c r="H171" s="36"/>
    </row>
    <row r="172" spans="1:8" x14ac:dyDescent="0.25">
      <c r="A172" s="89"/>
      <c r="B172" s="51"/>
      <c r="C172" s="51"/>
      <c r="D172" s="60"/>
      <c r="E172" s="60"/>
      <c r="F172" s="60"/>
      <c r="G172" s="60"/>
      <c r="H172" s="36"/>
    </row>
    <row r="173" spans="1:8" x14ac:dyDescent="0.25">
      <c r="A173" s="115"/>
      <c r="B173" s="51"/>
      <c r="C173" s="51"/>
      <c r="D173" s="61"/>
      <c r="E173" s="61"/>
      <c r="F173" s="61"/>
      <c r="G173" s="61"/>
      <c r="H173" s="36"/>
    </row>
    <row r="174" spans="1:8" x14ac:dyDescent="0.25">
      <c r="A174" s="89"/>
      <c r="B174" s="51"/>
      <c r="C174" s="51"/>
      <c r="D174" s="60"/>
      <c r="E174" s="60"/>
      <c r="F174" s="60"/>
      <c r="G174" s="60"/>
      <c r="H174" s="36"/>
    </row>
    <row r="175" spans="1:8" x14ac:dyDescent="0.25">
      <c r="A175" s="89"/>
      <c r="B175" s="51"/>
      <c r="C175" s="51"/>
      <c r="D175" s="60"/>
      <c r="E175" s="60"/>
      <c r="F175" s="60"/>
      <c r="G175" s="60"/>
      <c r="H175" s="36"/>
    </row>
    <row r="176" spans="1:8" x14ac:dyDescent="0.25">
      <c r="A176" s="89"/>
      <c r="B176" s="36"/>
      <c r="C176" s="36"/>
      <c r="D176" s="37"/>
      <c r="E176" s="37"/>
      <c r="F176" s="60"/>
      <c r="G176" s="60"/>
      <c r="H176" s="36"/>
    </row>
    <row r="177" spans="1:8" x14ac:dyDescent="0.25">
      <c r="A177" s="89"/>
      <c r="B177" s="36"/>
      <c r="C177" s="36"/>
      <c r="D177" s="36"/>
      <c r="E177" s="36"/>
      <c r="F177" s="37"/>
      <c r="G177" s="37"/>
      <c r="H177" s="36"/>
    </row>
    <row r="178" spans="1:8" x14ac:dyDescent="0.25">
      <c r="A178" s="36"/>
      <c r="B178" s="36"/>
      <c r="C178" s="36"/>
      <c r="D178" s="36"/>
      <c r="E178" s="36"/>
      <c r="F178" s="37"/>
      <c r="G178" s="37"/>
      <c r="H178" s="36"/>
    </row>
    <row r="179" spans="1:8" x14ac:dyDescent="0.25">
      <c r="A179" s="36"/>
      <c r="B179" s="36"/>
      <c r="C179" s="36"/>
      <c r="D179" s="36"/>
      <c r="E179" s="36"/>
      <c r="F179" s="36"/>
      <c r="G179" s="36"/>
      <c r="H179" s="36"/>
    </row>
    <row r="180" spans="1:8" x14ac:dyDescent="0.25">
      <c r="A180" s="89"/>
      <c r="B180" s="36"/>
      <c r="C180" s="36"/>
      <c r="D180" s="36"/>
      <c r="E180" s="36"/>
      <c r="F180" s="36"/>
      <c r="G180" s="36"/>
      <c r="H180" s="36"/>
    </row>
    <row r="181" spans="1:8" x14ac:dyDescent="0.25">
      <c r="A181" s="89"/>
      <c r="B181" s="36"/>
      <c r="C181" s="36"/>
      <c r="D181" s="36"/>
      <c r="E181" s="36"/>
      <c r="F181" s="36"/>
      <c r="G181" s="36"/>
      <c r="H181" s="36"/>
    </row>
    <row r="182" spans="1:8" x14ac:dyDescent="0.25">
      <c r="A182" s="36"/>
      <c r="B182" s="36"/>
      <c r="C182" s="36"/>
      <c r="D182" s="36"/>
      <c r="E182" s="36"/>
      <c r="F182" s="36"/>
      <c r="G182" s="36"/>
      <c r="H182" s="36"/>
    </row>
    <row r="183" spans="1:8" x14ac:dyDescent="0.25">
      <c r="A183" s="36"/>
      <c r="B183" s="36"/>
      <c r="C183" s="36"/>
      <c r="D183" s="36"/>
      <c r="E183" s="36"/>
      <c r="F183" s="36"/>
      <c r="G183" s="36"/>
      <c r="H183" s="36"/>
    </row>
    <row r="184" spans="1:8" x14ac:dyDescent="0.25">
      <c r="A184" s="36"/>
      <c r="B184" s="36"/>
      <c r="C184" s="36"/>
      <c r="D184" s="36"/>
      <c r="E184" s="36"/>
      <c r="F184" s="36"/>
      <c r="G184" s="36"/>
      <c r="H184" s="36"/>
    </row>
    <row r="185" spans="1:8" x14ac:dyDescent="0.25">
      <c r="A185" s="36"/>
      <c r="B185" s="36"/>
      <c r="C185" s="36"/>
      <c r="D185" s="36"/>
      <c r="E185" s="36"/>
      <c r="F185" s="36"/>
      <c r="G185" s="36"/>
      <c r="H185" s="36"/>
    </row>
    <row r="186" spans="1:8" x14ac:dyDescent="0.25">
      <c r="A186" s="36"/>
      <c r="B186" s="36"/>
      <c r="C186" s="36"/>
      <c r="D186" s="36"/>
      <c r="E186" s="36"/>
      <c r="F186" s="36"/>
      <c r="G186" s="36"/>
      <c r="H186" s="36"/>
    </row>
    <row r="187" spans="1:8" x14ac:dyDescent="0.25">
      <c r="A187" s="36"/>
      <c r="B187" s="36"/>
      <c r="C187" s="36"/>
      <c r="D187" s="36"/>
      <c r="E187" s="36"/>
      <c r="F187" s="36"/>
      <c r="G187" s="36"/>
      <c r="H187" s="36"/>
    </row>
    <row r="188" spans="1:8" x14ac:dyDescent="0.25">
      <c r="A188" s="36"/>
      <c r="B188" s="36"/>
      <c r="C188" s="36"/>
      <c r="D188" s="36"/>
      <c r="E188" s="36"/>
      <c r="F188" s="36"/>
      <c r="G188" s="36"/>
      <c r="H188" s="36"/>
    </row>
  </sheetData>
  <mergeCells count="1">
    <mergeCell ref="A4:E4"/>
  </mergeCells>
  <pageMargins left="0.11811023622047245" right="0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B250M</cp:lastModifiedBy>
  <cp:lastPrinted>2018-01-03T09:01:34Z</cp:lastPrinted>
  <dcterms:created xsi:type="dcterms:W3CDTF">2017-11-28T08:11:11Z</dcterms:created>
  <dcterms:modified xsi:type="dcterms:W3CDTF">2018-04-13T10:38:00Z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