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250M\AppData\Local\Microsoft\Windows\INetCache\Content.Outlook\ZGZ9LCHN\"/>
    </mc:Choice>
  </mc:AlternateContent>
  <xr:revisionPtr revIDLastSave="0" documentId="13_ncr:1_{119190D6-1A02-4644-A5B4-4244B30978F8}" xr6:coauthVersionLast="38" xr6:coauthVersionMax="38" xr10:uidLastSave="{00000000-0000-0000-0000-000000000000}"/>
  <workbookProtection workbookAlgorithmName="SHA-512" workbookHashValue="hiWsJHH9t4xN0aX5EGYeWDOsCF8zTq2BhTFVpWH/xAMl8gxtxcnIk2wbdrw+nFyPvOobBnPV5U6IS2un0G6GmA==" workbookSaltValue="FYUr/es2QKjwVecE5uqgjA==" workbookSpinCount="100000" lockStructure="1"/>
  <bookViews>
    <workbookView xWindow="0" yWindow="0" windowWidth="21570" windowHeight="7980" activeTab="1" xr2:uid="{BFBFEBAA-13DB-4620-BE66-34A5B72B1555}"/>
  </bookViews>
  <sheets>
    <sheet name="příjmy" sheetId="1" r:id="rId1"/>
    <sheet name="výdaje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7" i="2" l="1"/>
  <c r="E112" i="2"/>
  <c r="E114" i="2" s="1"/>
  <c r="E105" i="2"/>
  <c r="F94" i="2"/>
  <c r="E94" i="2"/>
  <c r="D94" i="2"/>
  <c r="C94" i="2"/>
  <c r="E71" i="1"/>
  <c r="D71" i="1"/>
  <c r="C71" i="1"/>
</calcChain>
</file>

<file path=xl/sharedStrings.xml><?xml version="1.0" encoding="utf-8"?>
<sst xmlns="http://schemas.openxmlformats.org/spreadsheetml/2006/main" count="237" uniqueCount="180">
  <si>
    <t>oblast příjmů</t>
  </si>
  <si>
    <t>paragraf</t>
  </si>
  <si>
    <t>obsah</t>
  </si>
  <si>
    <t>rozpočet r.2018</t>
  </si>
  <si>
    <t>skutečnost</t>
  </si>
  <si>
    <t>návrh rozpočtu</t>
  </si>
  <si>
    <t>položka</t>
  </si>
  <si>
    <t>po RO č.5</t>
  </si>
  <si>
    <t>k 31.10.2018</t>
  </si>
  <si>
    <t>daň z příjmů fyzických osob</t>
  </si>
  <si>
    <t>daň z příjmů fyz.osob ze sam.výděl.činnosti</t>
  </si>
  <si>
    <t>daň z příjmů fyz.osob kapitál. výnosů</t>
  </si>
  <si>
    <t>daň z příjmů právnických osob</t>
  </si>
  <si>
    <t>daň z příjmů práv.osob za obce</t>
  </si>
  <si>
    <t>daň z přidané hodnoty</t>
  </si>
  <si>
    <t>daň z hazardních her</t>
  </si>
  <si>
    <t>poplatek za provoz systému likvidace kom.odpadu</t>
  </si>
  <si>
    <t>poplatek ze psů</t>
  </si>
  <si>
    <t>poplatek za užívání veřejného prostranství</t>
  </si>
  <si>
    <t>správní poplatky</t>
  </si>
  <si>
    <t>daň z nemovitých věcí</t>
  </si>
  <si>
    <t>splátky půjček od obyvatelstva</t>
  </si>
  <si>
    <t xml:space="preserve"> - </t>
  </si>
  <si>
    <t>neinvestiční přijaté transfery z VPS SR</t>
  </si>
  <si>
    <t>neinv.přijaté transf. ze SR-souhr.dotační vztah</t>
  </si>
  <si>
    <t>ostatní neinv.transfery ze SR-ÚP</t>
  </si>
  <si>
    <t>ost.neinv.transf. ze SR-průtok.transfer pro MŠ a ZŠ</t>
  </si>
  <si>
    <t>ostatní neinv.transfery ze SR-pro SDH</t>
  </si>
  <si>
    <t>přijaté neinvestiční transfery od obcí</t>
  </si>
  <si>
    <t>neinv.přijaté transfery od krajů</t>
  </si>
  <si>
    <t>Inv.přijaté transfery ze SF</t>
  </si>
  <si>
    <t>pěstební činnost</t>
  </si>
  <si>
    <t>cestovní ruch</t>
  </si>
  <si>
    <t>ostatní služby</t>
  </si>
  <si>
    <t>odvádění a čištění odpad.vod</t>
  </si>
  <si>
    <t>základní školy</t>
  </si>
  <si>
    <t>činnosti knihovnické</t>
  </si>
  <si>
    <t>činnosti muzeí a galerií</t>
  </si>
  <si>
    <t>ostatní záležitosti kultury</t>
  </si>
  <si>
    <t>ostatní záležitosti sdělovacích prostředků</t>
  </si>
  <si>
    <t>ostat.záležitosti kultury,církví a sděl.prostředků</t>
  </si>
  <si>
    <t>využití volného času dětí a mládeže</t>
  </si>
  <si>
    <t>ostat.zájmová činnost s rekreace</t>
  </si>
  <si>
    <t xml:space="preserve"> -</t>
  </si>
  <si>
    <t>podpora individ.bytové výstavby</t>
  </si>
  <si>
    <t>bytové hospodářství</t>
  </si>
  <si>
    <t xml:space="preserve"> - příjmy z poskytování služeb a výrobků</t>
  </si>
  <si>
    <t xml:space="preserve"> - příjmy z pronájmu ostatních nemovitostí</t>
  </si>
  <si>
    <t xml:space="preserve"> - příjmy z prodeje ostatních nemovitostí</t>
  </si>
  <si>
    <t xml:space="preserve"> - příjmy z přeplatku energií</t>
  </si>
  <si>
    <t>nebytové hospodářství</t>
  </si>
  <si>
    <t xml:space="preserve"> - příjmy z poskytovaných služeb a výrobků</t>
  </si>
  <si>
    <t xml:space="preserve"> - příjmy z pronájmu ost.nemovitostí</t>
  </si>
  <si>
    <t>veřejné osvětlení</t>
  </si>
  <si>
    <t>pohřebnictví</t>
  </si>
  <si>
    <t>komunální služby a územní rozvoj</t>
  </si>
  <si>
    <t>sběr a svoz komunálních odpadů</t>
  </si>
  <si>
    <t>využití a zneškodňování odpadů</t>
  </si>
  <si>
    <t>péče o vzhled obce a veřejnou zeleň</t>
  </si>
  <si>
    <t>osobní asistence a pečovatelská služba</t>
  </si>
  <si>
    <t>požární ochrana</t>
  </si>
  <si>
    <t xml:space="preserve"> - za zásahy</t>
  </si>
  <si>
    <t xml:space="preserve">  - vratky přeplatků energií</t>
  </si>
  <si>
    <t>činnost místní správy</t>
  </si>
  <si>
    <t>obecné příjmy a výdaje z fin.operací</t>
  </si>
  <si>
    <t xml:space="preserve"> - příjmy z úroků</t>
  </si>
  <si>
    <t xml:space="preserve"> - příjmy z podílu na zisku a dividend</t>
  </si>
  <si>
    <t xml:space="preserve"> - příjmy z prodeje akciíí</t>
  </si>
  <si>
    <t>převody vlast.fondům a účtům</t>
  </si>
  <si>
    <t xml:space="preserve"> - převod ze sociálního fondu</t>
  </si>
  <si>
    <t>PŘÍJMY CELKEM</t>
  </si>
  <si>
    <t>Poznámka: dotace nelze rozpočtovat do příjmů pokud nejsou pokryty uzavřenou smlouvou</t>
  </si>
  <si>
    <t>Sejmuto dne:</t>
  </si>
  <si>
    <t>Schváleno dne:</t>
  </si>
  <si>
    <t>ostat.invest.přij.transfery ze SR(kanalizace)</t>
  </si>
  <si>
    <t xml:space="preserve">                                             (ČOV)</t>
  </si>
  <si>
    <t>oblast výdajů</t>
  </si>
  <si>
    <t>rozpočet</t>
  </si>
  <si>
    <t>návrh</t>
  </si>
  <si>
    <t>popložka</t>
  </si>
  <si>
    <t>r.2018 po RO</t>
  </si>
  <si>
    <t>rozpočtu r.2019 PROVOZNÍ</t>
  </si>
  <si>
    <t>rozpočtu r.2019 INVESTICE</t>
  </si>
  <si>
    <t xml:space="preserve"> - městestké lesy</t>
  </si>
  <si>
    <t xml:space="preserve"> - sdružené lesy</t>
  </si>
  <si>
    <t>silnice</t>
  </si>
  <si>
    <t>odvád.a čist.odp.vod,nak. s kaly</t>
  </si>
  <si>
    <t>ČOV</t>
  </si>
  <si>
    <t>vodní díla v zemědělské krajině</t>
  </si>
  <si>
    <t>mateřské školy</t>
  </si>
  <si>
    <t xml:space="preserve"> - neinv.příspěvek na provoz</t>
  </si>
  <si>
    <t xml:space="preserve"> - neinv.transfer zřízeným PO</t>
  </si>
  <si>
    <t>ZŠ pro žáky se spec.vzd.potřebami</t>
  </si>
  <si>
    <t>knihovna Mladotice</t>
  </si>
  <si>
    <t>činnost muzeí a galerií</t>
  </si>
  <si>
    <t xml:space="preserve"> - kronika</t>
  </si>
  <si>
    <t xml:space="preserve"> - koncerty,přednášky,trhy,činnost VoKuRo</t>
  </si>
  <si>
    <t xml:space="preserve"> - národní šamp. mažoretek</t>
  </si>
  <si>
    <t xml:space="preserve"> - publikace</t>
  </si>
  <si>
    <t>Mladotice kultura</t>
  </si>
  <si>
    <t>zachování a obnova kulturních památek</t>
  </si>
  <si>
    <t>poř.,zachování,obn.hod.míst.kult.památ.</t>
  </si>
  <si>
    <t>rozhlas a televize</t>
  </si>
  <si>
    <t>ostat.záležitosti sděl.prostředků</t>
  </si>
  <si>
    <t>ost.zál.kult.círk.,sděl.prostředků</t>
  </si>
  <si>
    <t xml:space="preserve"> - SPOZ</t>
  </si>
  <si>
    <t>sportovní zařízení v majetku obce</t>
  </si>
  <si>
    <t>ostatní tělovýchovná činnost</t>
  </si>
  <si>
    <t>využ.volného času dětí a mládeže</t>
  </si>
  <si>
    <t>ost.zájmová činnost a rekreace</t>
  </si>
  <si>
    <t>č.p.186,opravy neobydl.bytů</t>
  </si>
  <si>
    <t>č.p.186 podružné vodoměry</t>
  </si>
  <si>
    <t>opravy plyn.zařízení - kotle</t>
  </si>
  <si>
    <t>č.p.561 kancelář peč.služby</t>
  </si>
  <si>
    <t>č.p.561zvonky nové</t>
  </si>
  <si>
    <t>č.p.561 pergola</t>
  </si>
  <si>
    <t>územní plánování</t>
  </si>
  <si>
    <t>rozvoj Mladotic</t>
  </si>
  <si>
    <t>rozvoj Moravan</t>
  </si>
  <si>
    <t>0,-</t>
  </si>
  <si>
    <t>infrastruktura Za mostem</t>
  </si>
  <si>
    <t>sběr a svoz nebezpečného odpadu</t>
  </si>
  <si>
    <t xml:space="preserve"> - svoz,uložení odpadů</t>
  </si>
  <si>
    <t xml:space="preserve"> - sběrný dvůr</t>
  </si>
  <si>
    <t xml:space="preserve"> - příslušenství k nakladači</t>
  </si>
  <si>
    <t>využív.a zneškod.komun.odpadů</t>
  </si>
  <si>
    <t>péče o vzhled obcí a veř.zeleň</t>
  </si>
  <si>
    <t>kamerový systém</t>
  </si>
  <si>
    <t>bylinkové záhonky PS</t>
  </si>
  <si>
    <t>osobní asistence a peč.služby</t>
  </si>
  <si>
    <t>Domov pro os.se ZP a zvl. režimem</t>
  </si>
  <si>
    <t>ochrana obyvatelstva</t>
  </si>
  <si>
    <t xml:space="preserve"> - PO Ronov</t>
  </si>
  <si>
    <t xml:space="preserve"> - PO Mladotice </t>
  </si>
  <si>
    <t>zastupitelstva obcí</t>
  </si>
  <si>
    <t>obecné výdaje z finančních operací</t>
  </si>
  <si>
    <t>pojištění funkčně nespecifikovatelné</t>
  </si>
  <si>
    <t>převod mezi účty</t>
  </si>
  <si>
    <t>převody ze SF</t>
  </si>
  <si>
    <t>ostatní finanční operace</t>
  </si>
  <si>
    <t>finanční vypořádání z minulých let</t>
  </si>
  <si>
    <t>Výdaje celkem:</t>
  </si>
  <si>
    <t>kanalizace,přijetí úvěru</t>
  </si>
  <si>
    <t>1.splátka 30.9.2020</t>
  </si>
  <si>
    <t>Financování</t>
  </si>
  <si>
    <t>splátka 11 ŘD</t>
  </si>
  <si>
    <t>splátka úvěru osobní auto</t>
  </si>
  <si>
    <t>splaceno 10.11.2019</t>
  </si>
  <si>
    <t>CELKEM FINANCOVÁNÍ</t>
  </si>
  <si>
    <t xml:space="preserve">CELKEM VÝDAJE </t>
  </si>
  <si>
    <t>na provoz</t>
  </si>
  <si>
    <t>na investice</t>
  </si>
  <si>
    <t>celkem výdaje na provoz a investice</t>
  </si>
  <si>
    <t>financování</t>
  </si>
  <si>
    <t>CELKEM VÝDAJE S FINANCOVÁNÍM</t>
  </si>
  <si>
    <t>příjmy</t>
  </si>
  <si>
    <t>čerpání úvěru na kanalizaci -  příjem</t>
  </si>
  <si>
    <t>příjmy celkem</t>
  </si>
  <si>
    <t>celkem výdaje</t>
  </si>
  <si>
    <t>financování z vlastních zdrojů-pokryto zůstatky na účtech města</t>
  </si>
  <si>
    <t>KANALIZACE</t>
  </si>
  <si>
    <t>chodníky</t>
  </si>
  <si>
    <t>ostaní záležitosti.poz.komunikací</t>
  </si>
  <si>
    <t xml:space="preserve"> - ples města a školy</t>
  </si>
  <si>
    <t xml:space="preserve"> - stročeská pouť</t>
  </si>
  <si>
    <t xml:space="preserve">č.p.64-okna </t>
  </si>
  <si>
    <t xml:space="preserve">č.p.262 -strop </t>
  </si>
  <si>
    <t xml:space="preserve"> - inv.transfer zřízeným PO (půjčka na opravu dílen)</t>
  </si>
  <si>
    <t xml:space="preserve"> - inv.transfer zřízeným PO (rekonstrukce jídelny)</t>
  </si>
  <si>
    <t xml:space="preserve"> - tělocvična-energetický management</t>
  </si>
  <si>
    <t>ost.invest.přij.transfer.ze SR</t>
  </si>
  <si>
    <t>celospolečenské funkce lesů</t>
  </si>
  <si>
    <t xml:space="preserve"> - neinv.transfer zříz.PO(průtokový)</t>
  </si>
  <si>
    <t xml:space="preserve"> - nakladač</t>
  </si>
  <si>
    <t>volby do zast.územ.samospr.cel.</t>
  </si>
  <si>
    <t>volby prezidenta republiky</t>
  </si>
  <si>
    <t>revitalizace náměstí</t>
  </si>
  <si>
    <t>NÁVRH  ROZPOČTU MĚSTA RONOV NAD DOUBRAVOUNA ROK 2019</t>
  </si>
  <si>
    <t>Zveřejněno na ÚD a el ÚD.  dne: 27.11.2018</t>
  </si>
  <si>
    <t>Zveřejněno na ÚD a el. ÚD dne: 27.11.2018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</si>
</sst>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u val="singleAccounting"/>
      <sz val="12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96">
    <xf numFmtId="0" fontId="0" fillId="0" borderId="0" xfId="0"/>
    <xf numFmtId="0" fontId="3" fillId="0" borderId="0" xfId="0" applyFont="1"/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5" borderId="0" xfId="0" applyFont="1" applyFill="1" applyAlignment="1">
      <alignment horizontal="center"/>
    </xf>
    <xf numFmtId="0" fontId="5" fillId="5" borderId="0" xfId="0" applyFont="1" applyFill="1"/>
    <xf numFmtId="43" fontId="0" fillId="5" borderId="0" xfId="0" applyNumberFormat="1" applyFill="1"/>
    <xf numFmtId="0" fontId="4" fillId="5" borderId="6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43" fontId="2" fillId="2" borderId="10" xfId="0" applyNumberFormat="1" applyFont="1" applyFill="1" applyBorder="1"/>
    <xf numFmtId="43" fontId="2" fillId="4" borderId="10" xfId="0" applyNumberFormat="1" applyFont="1" applyFill="1" applyBorder="1"/>
    <xf numFmtId="0" fontId="0" fillId="0" borderId="2" xfId="0" applyBorder="1"/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0" xfId="0" applyBorder="1"/>
    <xf numFmtId="0" fontId="5" fillId="5" borderId="1" xfId="0" applyFont="1" applyFill="1" applyBorder="1" applyAlignment="1">
      <alignment horizontal="center"/>
    </xf>
    <xf numFmtId="0" fontId="9" fillId="5" borderId="2" xfId="0" applyFont="1" applyFill="1" applyBorder="1"/>
    <xf numFmtId="0" fontId="5" fillId="5" borderId="10" xfId="0" applyFont="1" applyFill="1" applyBorder="1" applyAlignment="1">
      <alignment horizontal="center"/>
    </xf>
    <xf numFmtId="0" fontId="9" fillId="5" borderId="9" xfId="0" applyFont="1" applyFill="1" applyBorder="1"/>
    <xf numFmtId="0" fontId="11" fillId="5" borderId="2" xfId="0" applyFont="1" applyFill="1" applyBorder="1"/>
    <xf numFmtId="0" fontId="5" fillId="5" borderId="11" xfId="0" applyFont="1" applyFill="1" applyBorder="1" applyAlignment="1">
      <alignment horizontal="center"/>
    </xf>
    <xf numFmtId="0" fontId="9" fillId="5" borderId="12" xfId="0" applyFont="1" applyFill="1" applyBorder="1"/>
    <xf numFmtId="0" fontId="5" fillId="5" borderId="13" xfId="0" applyFont="1" applyFill="1" applyBorder="1" applyAlignment="1">
      <alignment horizontal="center"/>
    </xf>
    <xf numFmtId="0" fontId="11" fillId="5" borderId="14" xfId="0" applyFont="1" applyFill="1" applyBorder="1"/>
    <xf numFmtId="0" fontId="5" fillId="5" borderId="17" xfId="0" applyFont="1" applyFill="1" applyBorder="1" applyAlignment="1">
      <alignment horizontal="center"/>
    </xf>
    <xf numFmtId="0" fontId="11" fillId="5" borderId="18" xfId="0" applyFont="1" applyFill="1" applyBorder="1"/>
    <xf numFmtId="0" fontId="0" fillId="5" borderId="0" xfId="0" applyFill="1"/>
    <xf numFmtId="0" fontId="13" fillId="5" borderId="2" xfId="0" applyFont="1" applyFill="1" applyBorder="1"/>
    <xf numFmtId="43" fontId="10" fillId="5" borderId="2" xfId="0" applyNumberFormat="1" applyFont="1" applyFill="1" applyBorder="1"/>
    <xf numFmtId="43" fontId="2" fillId="5" borderId="2" xfId="0" applyNumberFormat="1" applyFont="1" applyFill="1" applyBorder="1"/>
    <xf numFmtId="43" fontId="2" fillId="4" borderId="21" xfId="0" applyNumberFormat="1" applyFont="1" applyFill="1" applyBorder="1"/>
    <xf numFmtId="0" fontId="5" fillId="5" borderId="3" xfId="0" applyFont="1" applyFill="1" applyBorder="1" applyAlignment="1">
      <alignment horizontal="center"/>
    </xf>
    <xf numFmtId="0" fontId="5" fillId="5" borderId="15" xfId="0" applyFont="1" applyFill="1" applyBorder="1" applyAlignment="1">
      <alignment horizontal="center"/>
    </xf>
    <xf numFmtId="43" fontId="2" fillId="5" borderId="9" xfId="0" applyNumberFormat="1" applyFont="1" applyFill="1" applyBorder="1"/>
    <xf numFmtId="0" fontId="2" fillId="5" borderId="9" xfId="0" applyFont="1" applyFill="1" applyBorder="1"/>
    <xf numFmtId="43" fontId="13" fillId="0" borderId="20" xfId="0" applyNumberFormat="1" applyFont="1" applyBorder="1"/>
    <xf numFmtId="0" fontId="0" fillId="0" borderId="4" xfId="0" applyBorder="1"/>
    <xf numFmtId="0" fontId="0" fillId="0" borderId="20" xfId="0" applyBorder="1"/>
    <xf numFmtId="0" fontId="0" fillId="0" borderId="22" xfId="0" applyBorder="1" applyAlignment="1">
      <alignment wrapText="1"/>
    </xf>
    <xf numFmtId="0" fontId="0" fillId="0" borderId="23" xfId="0" applyBorder="1"/>
    <xf numFmtId="43" fontId="2" fillId="0" borderId="23" xfId="0" applyNumberFormat="1" applyFont="1" applyBorder="1"/>
    <xf numFmtId="0" fontId="0" fillId="0" borderId="24" xfId="0" applyBorder="1" applyAlignment="1">
      <alignment wrapText="1"/>
    </xf>
    <xf numFmtId="43" fontId="15" fillId="0" borderId="6" xfId="0" applyNumberFormat="1" applyFont="1" applyBorder="1"/>
    <xf numFmtId="43" fontId="14" fillId="0" borderId="6" xfId="0" applyNumberFormat="1" applyFont="1" applyBorder="1"/>
    <xf numFmtId="0" fontId="0" fillId="0" borderId="28" xfId="0" applyBorder="1"/>
    <xf numFmtId="44" fontId="15" fillId="0" borderId="25" xfId="0" applyNumberFormat="1" applyFont="1" applyBorder="1"/>
    <xf numFmtId="43" fontId="15" fillId="0" borderId="25" xfId="0" applyNumberFormat="1" applyFont="1" applyBorder="1"/>
    <xf numFmtId="43" fontId="14" fillId="0" borderId="25" xfId="0" applyNumberFormat="1" applyFont="1" applyBorder="1"/>
    <xf numFmtId="0" fontId="0" fillId="0" borderId="26" xfId="0" applyBorder="1" applyAlignment="1">
      <alignment wrapText="1"/>
    </xf>
    <xf numFmtId="0" fontId="15" fillId="0" borderId="5" xfId="0" applyFont="1" applyBorder="1"/>
    <xf numFmtId="43" fontId="16" fillId="0" borderId="0" xfId="0" applyNumberFormat="1" applyFont="1" applyBorder="1"/>
    <xf numFmtId="0" fontId="0" fillId="0" borderId="34" xfId="0" applyBorder="1"/>
    <xf numFmtId="0" fontId="0" fillId="0" borderId="25" xfId="0" applyBorder="1"/>
    <xf numFmtId="43" fontId="0" fillId="0" borderId="25" xfId="0" applyNumberFormat="1" applyFont="1" applyBorder="1"/>
    <xf numFmtId="0" fontId="0" fillId="0" borderId="26" xfId="0" applyBorder="1"/>
    <xf numFmtId="0" fontId="0" fillId="0" borderId="35" xfId="0" applyBorder="1"/>
    <xf numFmtId="0" fontId="0" fillId="0" borderId="36" xfId="0" applyBorder="1"/>
    <xf numFmtId="0" fontId="0" fillId="0" borderId="24" xfId="0" applyBorder="1"/>
    <xf numFmtId="0" fontId="0" fillId="0" borderId="6" xfId="0" applyBorder="1"/>
    <xf numFmtId="43" fontId="0" fillId="0" borderId="28" xfId="0" applyNumberFormat="1" applyFont="1" applyBorder="1"/>
    <xf numFmtId="0" fontId="0" fillId="6" borderId="6" xfId="0" applyFont="1" applyFill="1" applyBorder="1"/>
    <xf numFmtId="43" fontId="0" fillId="6" borderId="28" xfId="0" applyNumberFormat="1" applyFont="1" applyFill="1" applyBorder="1"/>
    <xf numFmtId="0" fontId="1" fillId="0" borderId="0" xfId="0" applyFont="1" applyBorder="1"/>
    <xf numFmtId="43" fontId="2" fillId="0" borderId="28" xfId="0" applyNumberFormat="1" applyFont="1" applyBorder="1"/>
    <xf numFmtId="0" fontId="0" fillId="6" borderId="6" xfId="0" applyFill="1" applyBorder="1"/>
    <xf numFmtId="43" fontId="2" fillId="6" borderId="28" xfId="0" applyNumberFormat="1" applyFont="1" applyFill="1" applyBorder="1"/>
    <xf numFmtId="43" fontId="2" fillId="0" borderId="26" xfId="0" applyNumberFormat="1" applyFont="1" applyBorder="1"/>
    <xf numFmtId="43" fontId="0" fillId="0" borderId="22" xfId="0" applyNumberFormat="1" applyFont="1" applyBorder="1"/>
    <xf numFmtId="43" fontId="2" fillId="0" borderId="20" xfId="0" applyNumberFormat="1" applyFont="1" applyBorder="1"/>
    <xf numFmtId="0" fontId="11" fillId="5" borderId="16" xfId="0" applyFont="1" applyFill="1" applyBorder="1"/>
    <xf numFmtId="0" fontId="15" fillId="5" borderId="14" xfId="0" applyFont="1" applyFill="1" applyBorder="1"/>
    <xf numFmtId="0" fontId="15" fillId="5" borderId="0" xfId="0" applyFont="1" applyFill="1" applyBorder="1"/>
    <xf numFmtId="0" fontId="11" fillId="5" borderId="4" xfId="0" applyFont="1" applyFill="1" applyBorder="1"/>
    <xf numFmtId="0" fontId="5" fillId="5" borderId="9" xfId="0" applyFont="1" applyFill="1" applyBorder="1" applyAlignment="1">
      <alignment horizontal="center"/>
    </xf>
    <xf numFmtId="0" fontId="11" fillId="5" borderId="9" xfId="0" applyFont="1" applyFill="1" applyBorder="1"/>
    <xf numFmtId="0" fontId="5" fillId="5" borderId="29" xfId="0" applyFont="1" applyFill="1" applyBorder="1" applyAlignment="1">
      <alignment horizontal="center"/>
    </xf>
    <xf numFmtId="0" fontId="9" fillId="5" borderId="20" xfId="0" applyFont="1" applyFill="1" applyBorder="1"/>
    <xf numFmtId="0" fontId="0" fillId="5" borderId="2" xfId="0" applyFill="1" applyBorder="1"/>
    <xf numFmtId="0" fontId="0" fillId="5" borderId="0" xfId="0" applyFill="1" applyBorder="1"/>
    <xf numFmtId="0" fontId="0" fillId="5" borderId="4" xfId="0" applyFill="1" applyBorder="1"/>
    <xf numFmtId="0" fontId="2" fillId="5" borderId="0" xfId="0" applyFont="1" applyFill="1" applyBorder="1"/>
    <xf numFmtId="0" fontId="0" fillId="5" borderId="29" xfId="0" applyFill="1" applyBorder="1"/>
    <xf numFmtId="0" fontId="2" fillId="5" borderId="20" xfId="0" applyFont="1" applyFill="1" applyBorder="1"/>
    <xf numFmtId="0" fontId="0" fillId="5" borderId="9" xfId="0" applyFill="1" applyBorder="1"/>
    <xf numFmtId="0" fontId="0" fillId="5" borderId="30" xfId="0" applyFill="1" applyBorder="1"/>
    <xf numFmtId="0" fontId="14" fillId="5" borderId="23" xfId="0" applyFont="1" applyFill="1" applyBorder="1"/>
    <xf numFmtId="0" fontId="0" fillId="5" borderId="31" xfId="0" applyFill="1" applyBorder="1"/>
    <xf numFmtId="0" fontId="14" fillId="5" borderId="6" xfId="0" applyFont="1" applyFill="1" applyBorder="1"/>
    <xf numFmtId="0" fontId="0" fillId="5" borderId="32" xfId="0" applyFill="1" applyBorder="1"/>
    <xf numFmtId="0" fontId="14" fillId="5" borderId="25" xfId="0" applyFont="1" applyFill="1" applyBorder="1"/>
    <xf numFmtId="0" fontId="0" fillId="5" borderId="33" xfId="0" applyFill="1" applyBorder="1"/>
    <xf numFmtId="0" fontId="0" fillId="5" borderId="5" xfId="0" applyFill="1" applyBorder="1"/>
    <xf numFmtId="0" fontId="0" fillId="5" borderId="25" xfId="0" applyFill="1" applyBorder="1"/>
    <xf numFmtId="0" fontId="0" fillId="5" borderId="37" xfId="0" applyFill="1" applyBorder="1"/>
    <xf numFmtId="0" fontId="2" fillId="5" borderId="30" xfId="0" applyFont="1" applyFill="1" applyBorder="1"/>
    <xf numFmtId="0" fontId="0" fillId="5" borderId="38" xfId="0" applyFill="1" applyBorder="1"/>
    <xf numFmtId="0" fontId="17" fillId="5" borderId="31" xfId="0" applyFont="1" applyFill="1" applyBorder="1"/>
    <xf numFmtId="0" fontId="18" fillId="5" borderId="31" xfId="0" applyFont="1" applyFill="1" applyBorder="1"/>
    <xf numFmtId="0" fontId="0" fillId="5" borderId="39" xfId="0" applyFill="1" applyBorder="1"/>
    <xf numFmtId="0" fontId="17" fillId="5" borderId="32" xfId="0" applyFont="1" applyFill="1" applyBorder="1"/>
    <xf numFmtId="0" fontId="17" fillId="5" borderId="29" xfId="0" applyFont="1" applyFill="1" applyBorder="1" applyAlignment="1">
      <alignment wrapText="1"/>
    </xf>
    <xf numFmtId="43" fontId="10" fillId="7" borderId="11" xfId="0" applyNumberFormat="1" applyFont="1" applyFill="1" applyBorder="1"/>
    <xf numFmtId="43" fontId="10" fillId="7" borderId="13" xfId="0" applyNumberFormat="1" applyFont="1" applyFill="1" applyBorder="1"/>
    <xf numFmtId="43" fontId="10" fillId="7" borderId="15" xfId="0" applyNumberFormat="1" applyFont="1" applyFill="1" applyBorder="1"/>
    <xf numFmtId="43" fontId="10" fillId="7" borderId="1" xfId="0" applyNumberFormat="1" applyFont="1" applyFill="1" applyBorder="1"/>
    <xf numFmtId="43" fontId="10" fillId="7" borderId="10" xfId="0" applyNumberFormat="1" applyFont="1" applyFill="1" applyBorder="1"/>
    <xf numFmtId="43" fontId="10" fillId="7" borderId="17" xfId="0" applyNumberFormat="1" applyFont="1" applyFill="1" applyBorder="1"/>
    <xf numFmtId="43" fontId="10" fillId="7" borderId="3" xfId="0" applyNumberFormat="1" applyFont="1" applyFill="1" applyBorder="1"/>
    <xf numFmtId="0" fontId="8" fillId="7" borderId="1" xfId="0" applyFont="1" applyFill="1" applyBorder="1" applyAlignment="1">
      <alignment horizontal="center"/>
    </xf>
    <xf numFmtId="0" fontId="7" fillId="7" borderId="3" xfId="0" applyFont="1" applyFill="1" applyBorder="1" applyAlignment="1">
      <alignment horizontal="center"/>
    </xf>
    <xf numFmtId="0" fontId="8" fillId="8" borderId="1" xfId="0" applyFont="1" applyFill="1" applyBorder="1" applyAlignment="1">
      <alignment horizontal="center"/>
    </xf>
    <xf numFmtId="0" fontId="7" fillId="8" borderId="3" xfId="0" applyFont="1" applyFill="1" applyBorder="1" applyAlignment="1">
      <alignment horizontal="center" wrapText="1"/>
    </xf>
    <xf numFmtId="43" fontId="2" fillId="8" borderId="11" xfId="0" applyNumberFormat="1" applyFont="1" applyFill="1" applyBorder="1"/>
    <xf numFmtId="0" fontId="2" fillId="8" borderId="11" xfId="0" applyFont="1" applyFill="1" applyBorder="1"/>
    <xf numFmtId="43" fontId="2" fillId="8" borderId="13" xfId="0" applyNumberFormat="1" applyFont="1" applyFill="1" applyBorder="1"/>
    <xf numFmtId="0" fontId="2" fillId="8" borderId="13" xfId="0" applyFont="1" applyFill="1" applyBorder="1"/>
    <xf numFmtId="43" fontId="2" fillId="8" borderId="15" xfId="0" applyNumberFormat="1" applyFont="1" applyFill="1" applyBorder="1"/>
    <xf numFmtId="0" fontId="2" fillId="8" borderId="15" xfId="0" applyFont="1" applyFill="1" applyBorder="1"/>
    <xf numFmtId="43" fontId="2" fillId="8" borderId="1" xfId="0" applyNumberFormat="1" applyFont="1" applyFill="1" applyBorder="1"/>
    <xf numFmtId="0" fontId="2" fillId="8" borderId="1" xfId="0" applyFont="1" applyFill="1" applyBorder="1"/>
    <xf numFmtId="43" fontId="2" fillId="8" borderId="10" xfId="0" applyNumberFormat="1" applyFont="1" applyFill="1" applyBorder="1"/>
    <xf numFmtId="0" fontId="2" fillId="8" borderId="10" xfId="0" applyFont="1" applyFill="1" applyBorder="1" applyAlignment="1">
      <alignment horizontal="center"/>
    </xf>
    <xf numFmtId="43" fontId="2" fillId="8" borderId="1" xfId="0" applyNumberFormat="1" applyFont="1" applyFill="1" applyBorder="1" applyAlignment="1">
      <alignment horizontal="center"/>
    </xf>
    <xf numFmtId="43" fontId="12" fillId="8" borderId="1" xfId="0" applyNumberFormat="1" applyFont="1" applyFill="1" applyBorder="1"/>
    <xf numFmtId="43" fontId="12" fillId="8" borderId="10" xfId="0" applyNumberFormat="1" applyFont="1" applyFill="1" applyBorder="1" applyAlignment="1">
      <alignment horizontal="center"/>
    </xf>
    <xf numFmtId="43" fontId="2" fillId="8" borderId="17" xfId="0" applyNumberFormat="1" applyFont="1" applyFill="1" applyBorder="1"/>
    <xf numFmtId="0" fontId="2" fillId="8" borderId="10" xfId="0" applyFont="1" applyFill="1" applyBorder="1"/>
    <xf numFmtId="0" fontId="2" fillId="8" borderId="17" xfId="0" applyFont="1" applyFill="1" applyBorder="1" applyAlignment="1">
      <alignment horizontal="center"/>
    </xf>
    <xf numFmtId="0" fontId="2" fillId="8" borderId="17" xfId="0" applyFont="1" applyFill="1" applyBorder="1"/>
    <xf numFmtId="43" fontId="2" fillId="8" borderId="3" xfId="0" applyNumberFormat="1" applyFont="1" applyFill="1" applyBorder="1"/>
    <xf numFmtId="0" fontId="2" fillId="8" borderId="3" xfId="0" applyFont="1" applyFill="1" applyBorder="1"/>
    <xf numFmtId="0" fontId="2" fillId="8" borderId="19" xfId="0" applyFont="1" applyFill="1" applyBorder="1"/>
    <xf numFmtId="0" fontId="0" fillId="0" borderId="40" xfId="0" applyBorder="1"/>
    <xf numFmtId="0" fontId="5" fillId="5" borderId="41" xfId="0" applyFont="1" applyFill="1" applyBorder="1" applyAlignment="1">
      <alignment horizontal="center"/>
    </xf>
    <xf numFmtId="0" fontId="2" fillId="5" borderId="42" xfId="0" applyFont="1" applyFill="1" applyBorder="1"/>
    <xf numFmtId="43" fontId="10" fillId="0" borderId="0" xfId="0" applyNumberFormat="1" applyFont="1"/>
    <xf numFmtId="43" fontId="19" fillId="7" borderId="13" xfId="0" applyNumberFormat="1" applyFont="1" applyFill="1" applyBorder="1"/>
    <xf numFmtId="43" fontId="2" fillId="8" borderId="19" xfId="0" applyNumberFormat="1" applyFont="1" applyFill="1" applyBorder="1"/>
    <xf numFmtId="0" fontId="0" fillId="0" borderId="44" xfId="0" applyBorder="1"/>
    <xf numFmtId="0" fontId="9" fillId="5" borderId="4" xfId="0" applyFont="1" applyFill="1" applyBorder="1"/>
    <xf numFmtId="43" fontId="10" fillId="7" borderId="45" xfId="0" applyNumberFormat="1" applyFont="1" applyFill="1" applyBorder="1"/>
    <xf numFmtId="43" fontId="2" fillId="8" borderId="9" xfId="0" applyNumberFormat="1" applyFont="1" applyFill="1" applyBorder="1"/>
    <xf numFmtId="43" fontId="2" fillId="8" borderId="4" xfId="0" applyNumberFormat="1" applyFont="1" applyFill="1" applyBorder="1"/>
    <xf numFmtId="0" fontId="12" fillId="8" borderId="9" xfId="0" applyFont="1" applyFill="1" applyBorder="1" applyAlignment="1">
      <alignment horizontal="center"/>
    </xf>
    <xf numFmtId="43" fontId="2" fillId="8" borderId="12" xfId="0" applyNumberFormat="1" applyFont="1" applyFill="1" applyBorder="1"/>
    <xf numFmtId="43" fontId="2" fillId="8" borderId="14" xfId="0" applyNumberFormat="1" applyFont="1" applyFill="1" applyBorder="1"/>
    <xf numFmtId="0" fontId="2" fillId="8" borderId="12" xfId="0" applyFont="1" applyFill="1" applyBorder="1"/>
    <xf numFmtId="0" fontId="2" fillId="8" borderId="14" xfId="0" applyFont="1" applyFill="1" applyBorder="1"/>
    <xf numFmtId="0" fontId="2" fillId="8" borderId="9" xfId="0" applyFont="1" applyFill="1" applyBorder="1"/>
    <xf numFmtId="43" fontId="2" fillId="8" borderId="9" xfId="0" applyNumberFormat="1" applyFont="1" applyFill="1" applyBorder="1" applyAlignment="1">
      <alignment horizontal="center"/>
    </xf>
    <xf numFmtId="43" fontId="2" fillId="8" borderId="18" xfId="0" applyNumberFormat="1" applyFont="1" applyFill="1" applyBorder="1"/>
    <xf numFmtId="43" fontId="10" fillId="7" borderId="13" xfId="0" applyNumberFormat="1" applyFont="1" applyFill="1" applyBorder="1" applyAlignment="1">
      <alignment horizontal="center"/>
    </xf>
    <xf numFmtId="43" fontId="10" fillId="7" borderId="10" xfId="0" applyNumberFormat="1" applyFont="1" applyFill="1" applyBorder="1" applyAlignment="1">
      <alignment horizontal="center"/>
    </xf>
    <xf numFmtId="0" fontId="5" fillId="0" borderId="43" xfId="0" applyFont="1" applyBorder="1"/>
    <xf numFmtId="0" fontId="5" fillId="0" borderId="27" xfId="0" applyFont="1" applyBorder="1"/>
    <xf numFmtId="43" fontId="0" fillId="2" borderId="45" xfId="0" applyNumberFormat="1" applyFill="1" applyBorder="1"/>
    <xf numFmtId="43" fontId="0" fillId="2" borderId="13" xfId="0" applyNumberFormat="1" applyFill="1" applyBorder="1"/>
    <xf numFmtId="43" fontId="0" fillId="2" borderId="17" xfId="0" applyNumberFormat="1" applyFill="1" applyBorder="1"/>
    <xf numFmtId="0" fontId="0" fillId="3" borderId="1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43" fontId="0" fillId="3" borderId="45" xfId="0" applyNumberFormat="1" applyFill="1" applyBorder="1"/>
    <xf numFmtId="43" fontId="0" fillId="3" borderId="13" xfId="0" applyNumberFormat="1" applyFill="1" applyBorder="1"/>
    <xf numFmtId="43" fontId="0" fillId="3" borderId="17" xfId="0" applyNumberFormat="1" applyFill="1" applyBorder="1"/>
    <xf numFmtId="43" fontId="6" fillId="4" borderId="45" xfId="0" applyNumberFormat="1" applyFont="1" applyFill="1" applyBorder="1"/>
    <xf numFmtId="43" fontId="6" fillId="4" borderId="13" xfId="0" applyNumberFormat="1" applyFont="1" applyFill="1" applyBorder="1"/>
    <xf numFmtId="43" fontId="0" fillId="4" borderId="13" xfId="0" applyNumberFormat="1" applyFill="1" applyBorder="1"/>
    <xf numFmtId="43" fontId="6" fillId="4" borderId="17" xfId="0" applyNumberFormat="1" applyFont="1" applyFill="1" applyBorder="1"/>
    <xf numFmtId="43" fontId="0" fillId="2" borderId="10" xfId="0" applyNumberFormat="1" applyFill="1" applyBorder="1"/>
    <xf numFmtId="43" fontId="0" fillId="3" borderId="10" xfId="0" applyNumberFormat="1" applyFill="1" applyBorder="1"/>
    <xf numFmtId="43" fontId="0" fillId="4" borderId="10" xfId="0" applyNumberFormat="1" applyFill="1" applyBorder="1"/>
    <xf numFmtId="0" fontId="5" fillId="5" borderId="27" xfId="0" applyFont="1" applyFill="1" applyBorder="1"/>
    <xf numFmtId="0" fontId="5" fillId="0" borderId="46" xfId="0" applyFont="1" applyBorder="1"/>
    <xf numFmtId="43" fontId="0" fillId="2" borderId="11" xfId="0" applyNumberFormat="1" applyFill="1" applyBorder="1"/>
    <xf numFmtId="43" fontId="0" fillId="2" borderId="15" xfId="0" applyNumberFormat="1" applyFill="1" applyBorder="1"/>
    <xf numFmtId="43" fontId="0" fillId="3" borderId="11" xfId="0" applyNumberFormat="1" applyFill="1" applyBorder="1"/>
    <xf numFmtId="43" fontId="2" fillId="3" borderId="10" xfId="0" applyNumberFormat="1" applyFont="1" applyFill="1" applyBorder="1"/>
    <xf numFmtId="43" fontId="0" fillId="4" borderId="11" xfId="0" applyNumberFormat="1" applyFill="1" applyBorder="1"/>
    <xf numFmtId="43" fontId="0" fillId="4" borderId="13" xfId="0" applyNumberFormat="1" applyFont="1" applyFill="1" applyBorder="1"/>
    <xf numFmtId="43" fontId="0" fillId="4" borderId="13" xfId="0" applyNumberFormat="1" applyFont="1" applyFill="1" applyBorder="1" applyAlignment="1">
      <alignment horizontal="center"/>
    </xf>
    <xf numFmtId="43" fontId="0" fillId="4" borderId="15" xfId="0" applyNumberFormat="1" applyFill="1" applyBorder="1"/>
    <xf numFmtId="43" fontId="0" fillId="2" borderId="13" xfId="0" applyNumberFormat="1" applyFill="1" applyBorder="1" applyAlignment="1">
      <alignment horizontal="center"/>
    </xf>
    <xf numFmtId="43" fontId="0" fillId="3" borderId="13" xfId="0" applyNumberFormat="1" applyFill="1" applyBorder="1" applyAlignment="1">
      <alignment horizontal="center"/>
    </xf>
    <xf numFmtId="43" fontId="0" fillId="4" borderId="13" xfId="0" applyNumberForma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2CCD22-9E39-40D7-8BB6-24D846A60A4B}">
  <dimension ref="A1:E77"/>
  <sheetViews>
    <sheetView topLeftCell="A52" workbookViewId="0">
      <selection activeCell="M24" sqref="M24"/>
    </sheetView>
  </sheetViews>
  <sheetFormatPr defaultRowHeight="15" x14ac:dyDescent="0.25"/>
  <cols>
    <col min="1" max="1" width="14.28515625" customWidth="1"/>
    <col min="2" max="2" width="44.28515625" bestFit="1" customWidth="1"/>
    <col min="3" max="5" width="18.7109375" customWidth="1"/>
  </cols>
  <sheetData>
    <row r="1" spans="1:5" x14ac:dyDescent="0.25">
      <c r="A1" s="1" t="s">
        <v>177</v>
      </c>
    </row>
    <row r="3" spans="1:5" ht="15.75" thickBot="1" x14ac:dyDescent="0.3">
      <c r="A3" s="2" t="s">
        <v>0</v>
      </c>
      <c r="B3" s="2"/>
    </row>
    <row r="4" spans="1:5" x14ac:dyDescent="0.25">
      <c r="A4" s="3" t="s">
        <v>1</v>
      </c>
      <c r="B4" s="4" t="s">
        <v>2</v>
      </c>
      <c r="C4" s="5" t="s">
        <v>3</v>
      </c>
      <c r="D4" s="171" t="s">
        <v>4</v>
      </c>
      <c r="E4" s="6" t="s">
        <v>5</v>
      </c>
    </row>
    <row r="5" spans="1:5" ht="15.75" thickBot="1" x14ac:dyDescent="0.3">
      <c r="A5" s="7" t="s">
        <v>6</v>
      </c>
      <c r="B5" s="8"/>
      <c r="C5" s="9" t="s">
        <v>7</v>
      </c>
      <c r="D5" s="172" t="s">
        <v>8</v>
      </c>
      <c r="E5" s="10">
        <v>2019</v>
      </c>
    </row>
    <row r="6" spans="1:5" x14ac:dyDescent="0.25">
      <c r="A6" s="11">
        <v>1111</v>
      </c>
      <c r="B6" s="166" t="s">
        <v>9</v>
      </c>
      <c r="C6" s="168">
        <v>5383800</v>
      </c>
      <c r="D6" s="173">
        <v>4794561.82</v>
      </c>
      <c r="E6" s="176">
        <v>6468100</v>
      </c>
    </row>
    <row r="7" spans="1:5" x14ac:dyDescent="0.25">
      <c r="A7" s="12">
        <v>1112</v>
      </c>
      <c r="B7" s="167" t="s">
        <v>10</v>
      </c>
      <c r="C7" s="169">
        <v>150000</v>
      </c>
      <c r="D7" s="174">
        <v>80446.429999999993</v>
      </c>
      <c r="E7" s="177">
        <v>154000</v>
      </c>
    </row>
    <row r="8" spans="1:5" x14ac:dyDescent="0.25">
      <c r="A8" s="12">
        <v>1113</v>
      </c>
      <c r="B8" s="167" t="s">
        <v>11</v>
      </c>
      <c r="C8" s="169">
        <v>464200</v>
      </c>
      <c r="D8" s="174">
        <v>449507.37</v>
      </c>
      <c r="E8" s="177">
        <v>498500</v>
      </c>
    </row>
    <row r="9" spans="1:5" x14ac:dyDescent="0.25">
      <c r="A9" s="12">
        <v>1121</v>
      </c>
      <c r="B9" s="167" t="s">
        <v>12</v>
      </c>
      <c r="C9" s="169">
        <v>4674000</v>
      </c>
      <c r="D9" s="174">
        <v>4136758.15</v>
      </c>
      <c r="E9" s="177">
        <v>5151000</v>
      </c>
    </row>
    <row r="10" spans="1:5" x14ac:dyDescent="0.25">
      <c r="A10" s="12">
        <v>1122</v>
      </c>
      <c r="B10" s="167" t="s">
        <v>13</v>
      </c>
      <c r="C10" s="169">
        <v>930810</v>
      </c>
      <c r="D10" s="174">
        <v>930810</v>
      </c>
      <c r="E10" s="177">
        <v>950000</v>
      </c>
    </row>
    <row r="11" spans="1:5" x14ac:dyDescent="0.25">
      <c r="A11" s="12">
        <v>1211</v>
      </c>
      <c r="B11" s="167" t="s">
        <v>14</v>
      </c>
      <c r="C11" s="169">
        <v>11076000</v>
      </c>
      <c r="D11" s="174">
        <v>9598886.9700000007</v>
      </c>
      <c r="E11" s="177">
        <v>12356000</v>
      </c>
    </row>
    <row r="12" spans="1:5" x14ac:dyDescent="0.25">
      <c r="A12" s="12">
        <v>1381</v>
      </c>
      <c r="B12" s="167" t="s">
        <v>15</v>
      </c>
      <c r="C12" s="169">
        <v>70000</v>
      </c>
      <c r="D12" s="174">
        <v>107362.4</v>
      </c>
      <c r="E12" s="177">
        <v>130000</v>
      </c>
    </row>
    <row r="13" spans="1:5" x14ac:dyDescent="0.25">
      <c r="A13" s="12">
        <v>1340</v>
      </c>
      <c r="B13" s="167" t="s">
        <v>16</v>
      </c>
      <c r="C13" s="169">
        <v>780000</v>
      </c>
      <c r="D13" s="174">
        <v>777007</v>
      </c>
      <c r="E13" s="178">
        <v>785000</v>
      </c>
    </row>
    <row r="14" spans="1:5" x14ac:dyDescent="0.25">
      <c r="A14" s="12">
        <v>1341</v>
      </c>
      <c r="B14" s="167" t="s">
        <v>17</v>
      </c>
      <c r="C14" s="169">
        <v>34500</v>
      </c>
      <c r="D14" s="174">
        <v>32332</v>
      </c>
      <c r="E14" s="178">
        <v>34000</v>
      </c>
    </row>
    <row r="15" spans="1:5" x14ac:dyDescent="0.25">
      <c r="A15" s="12">
        <v>1343</v>
      </c>
      <c r="B15" s="167" t="s">
        <v>18</v>
      </c>
      <c r="C15" s="169">
        <v>100000</v>
      </c>
      <c r="D15" s="174">
        <v>93508</v>
      </c>
      <c r="E15" s="178">
        <v>100000</v>
      </c>
    </row>
    <row r="16" spans="1:5" x14ac:dyDescent="0.25">
      <c r="A16" s="12">
        <v>1361</v>
      </c>
      <c r="B16" s="167" t="s">
        <v>19</v>
      </c>
      <c r="C16" s="169">
        <v>130000</v>
      </c>
      <c r="D16" s="174">
        <v>92910</v>
      </c>
      <c r="E16" s="178">
        <v>130000</v>
      </c>
    </row>
    <row r="17" spans="1:5" ht="15.75" thickBot="1" x14ac:dyDescent="0.3">
      <c r="A17" s="12">
        <v>1511</v>
      </c>
      <c r="B17" s="167" t="s">
        <v>20</v>
      </c>
      <c r="C17" s="170">
        <v>1520000</v>
      </c>
      <c r="D17" s="175">
        <v>1361281.77</v>
      </c>
      <c r="E17" s="179">
        <v>1600000</v>
      </c>
    </row>
    <row r="18" spans="1:5" ht="15.75" thickBot="1" x14ac:dyDescent="0.3">
      <c r="A18" s="13"/>
      <c r="B18" s="14"/>
      <c r="C18" s="15"/>
      <c r="D18" s="15"/>
      <c r="E18" s="15"/>
    </row>
    <row r="19" spans="1:5" ht="15.75" thickBot="1" x14ac:dyDescent="0.3">
      <c r="A19" s="12">
        <v>2460</v>
      </c>
      <c r="B19" s="167" t="s">
        <v>21</v>
      </c>
      <c r="C19" s="180" t="s">
        <v>22</v>
      </c>
      <c r="D19" s="181" t="s">
        <v>22</v>
      </c>
      <c r="E19" s="182" t="s">
        <v>22</v>
      </c>
    </row>
    <row r="20" spans="1:5" ht="15.75" thickBot="1" x14ac:dyDescent="0.3">
      <c r="A20" s="13"/>
      <c r="B20" s="14"/>
      <c r="C20" s="15"/>
      <c r="D20" s="15"/>
      <c r="E20" s="15"/>
    </row>
    <row r="21" spans="1:5" x14ac:dyDescent="0.25">
      <c r="A21" s="12">
        <v>4111</v>
      </c>
      <c r="B21" s="167" t="s">
        <v>23</v>
      </c>
      <c r="C21" s="185">
        <v>68840</v>
      </c>
      <c r="D21" s="187">
        <v>203838</v>
      </c>
      <c r="E21" s="189" t="s">
        <v>22</v>
      </c>
    </row>
    <row r="22" spans="1:5" x14ac:dyDescent="0.25">
      <c r="A22" s="12">
        <v>4112</v>
      </c>
      <c r="B22" s="167" t="s">
        <v>24</v>
      </c>
      <c r="C22" s="169">
        <v>1060700</v>
      </c>
      <c r="D22" s="174">
        <v>883920</v>
      </c>
      <c r="E22" s="177" t="s">
        <v>22</v>
      </c>
    </row>
    <row r="23" spans="1:5" x14ac:dyDescent="0.25">
      <c r="A23" s="12">
        <v>4116</v>
      </c>
      <c r="B23" s="167" t="s">
        <v>25</v>
      </c>
      <c r="C23" s="169">
        <v>257000</v>
      </c>
      <c r="D23" s="174">
        <v>265906</v>
      </c>
      <c r="E23" s="178">
        <v>30000</v>
      </c>
    </row>
    <row r="24" spans="1:5" x14ac:dyDescent="0.25">
      <c r="A24" s="12">
        <v>4116</v>
      </c>
      <c r="B24" s="167" t="s">
        <v>26</v>
      </c>
      <c r="C24" s="169">
        <v>175390</v>
      </c>
      <c r="D24" s="174">
        <v>684753.2</v>
      </c>
      <c r="E24" s="178" t="s">
        <v>22</v>
      </c>
    </row>
    <row r="25" spans="1:5" x14ac:dyDescent="0.25">
      <c r="A25" s="12">
        <v>4116</v>
      </c>
      <c r="B25" s="167" t="s">
        <v>27</v>
      </c>
      <c r="C25" s="169" t="s">
        <v>22</v>
      </c>
      <c r="D25" s="174" t="s">
        <v>22</v>
      </c>
      <c r="E25" s="178" t="s">
        <v>22</v>
      </c>
    </row>
    <row r="26" spans="1:5" x14ac:dyDescent="0.25">
      <c r="A26" s="12">
        <v>4121</v>
      </c>
      <c r="B26" s="167" t="s">
        <v>28</v>
      </c>
      <c r="C26" s="169">
        <v>5000</v>
      </c>
      <c r="D26" s="174">
        <v>20276</v>
      </c>
      <c r="E26" s="178">
        <v>25000</v>
      </c>
    </row>
    <row r="27" spans="1:5" x14ac:dyDescent="0.25">
      <c r="A27" s="12">
        <v>4122</v>
      </c>
      <c r="B27" s="167" t="s">
        <v>29</v>
      </c>
      <c r="C27" s="169">
        <v>459000</v>
      </c>
      <c r="D27" s="174">
        <v>458828.12</v>
      </c>
      <c r="E27" s="178" t="s">
        <v>22</v>
      </c>
    </row>
    <row r="28" spans="1:5" x14ac:dyDescent="0.25">
      <c r="A28" s="12">
        <v>4213</v>
      </c>
      <c r="B28" s="167" t="s">
        <v>30</v>
      </c>
      <c r="C28" s="169">
        <v>999970</v>
      </c>
      <c r="D28" s="174" t="s">
        <v>22</v>
      </c>
      <c r="E28" s="178"/>
    </row>
    <row r="29" spans="1:5" x14ac:dyDescent="0.25">
      <c r="A29" s="12">
        <v>4216</v>
      </c>
      <c r="B29" s="167" t="s">
        <v>170</v>
      </c>
      <c r="C29" s="169">
        <v>1997830</v>
      </c>
      <c r="D29" s="174">
        <v>1934208.72</v>
      </c>
      <c r="E29" s="178"/>
    </row>
    <row r="30" spans="1:5" x14ac:dyDescent="0.25">
      <c r="A30" s="12">
        <v>4216</v>
      </c>
      <c r="B30" s="167" t="s">
        <v>74</v>
      </c>
      <c r="C30" s="169"/>
      <c r="D30" s="174"/>
      <c r="E30" s="190">
        <v>52200000</v>
      </c>
    </row>
    <row r="31" spans="1:5" x14ac:dyDescent="0.25">
      <c r="A31" s="16"/>
      <c r="B31" s="183" t="s">
        <v>75</v>
      </c>
      <c r="C31" s="169"/>
      <c r="D31" s="174"/>
      <c r="E31" s="191">
        <v>25500000</v>
      </c>
    </row>
    <row r="32" spans="1:5" x14ac:dyDescent="0.25">
      <c r="A32" s="12">
        <v>1031</v>
      </c>
      <c r="B32" s="167" t="s">
        <v>31</v>
      </c>
      <c r="C32" s="169">
        <v>1280000</v>
      </c>
      <c r="D32" s="174">
        <v>1376765.57</v>
      </c>
      <c r="E32" s="178">
        <v>1500000</v>
      </c>
    </row>
    <row r="33" spans="1:5" x14ac:dyDescent="0.25">
      <c r="A33" s="12">
        <v>2143</v>
      </c>
      <c r="B33" s="167" t="s">
        <v>32</v>
      </c>
      <c r="C33" s="169">
        <v>15000</v>
      </c>
      <c r="D33" s="174">
        <v>3836</v>
      </c>
      <c r="E33" s="178">
        <v>15000</v>
      </c>
    </row>
    <row r="34" spans="1:5" x14ac:dyDescent="0.25">
      <c r="A34" s="12">
        <v>2144</v>
      </c>
      <c r="B34" s="167" t="s">
        <v>33</v>
      </c>
      <c r="C34" s="169">
        <v>29000</v>
      </c>
      <c r="D34" s="174">
        <v>27757</v>
      </c>
      <c r="E34" s="178">
        <v>29000</v>
      </c>
    </row>
    <row r="35" spans="1:5" x14ac:dyDescent="0.25">
      <c r="A35" s="12">
        <v>2321</v>
      </c>
      <c r="B35" s="167" t="s">
        <v>34</v>
      </c>
      <c r="C35" s="169">
        <v>55000</v>
      </c>
      <c r="D35" s="174">
        <v>55000</v>
      </c>
      <c r="E35" s="178">
        <v>55000</v>
      </c>
    </row>
    <row r="36" spans="1:5" x14ac:dyDescent="0.25">
      <c r="A36" s="12">
        <v>3113</v>
      </c>
      <c r="B36" s="167" t="s">
        <v>35</v>
      </c>
      <c r="C36" s="169">
        <v>243260</v>
      </c>
      <c r="D36" s="174">
        <v>244113.27</v>
      </c>
      <c r="E36" s="178">
        <v>145000</v>
      </c>
    </row>
    <row r="37" spans="1:5" x14ac:dyDescent="0.25">
      <c r="A37" s="12">
        <v>3314</v>
      </c>
      <c r="B37" s="167" t="s">
        <v>36</v>
      </c>
      <c r="C37" s="169">
        <v>80000</v>
      </c>
      <c r="D37" s="174">
        <v>21023</v>
      </c>
      <c r="E37" s="178">
        <v>70000</v>
      </c>
    </row>
    <row r="38" spans="1:5" x14ac:dyDescent="0.25">
      <c r="A38" s="12">
        <v>3315</v>
      </c>
      <c r="B38" s="167" t="s">
        <v>37</v>
      </c>
      <c r="C38" s="169">
        <v>12000</v>
      </c>
      <c r="D38" s="174">
        <v>3350</v>
      </c>
      <c r="E38" s="178">
        <v>20000</v>
      </c>
    </row>
    <row r="39" spans="1:5" x14ac:dyDescent="0.25">
      <c r="A39" s="12">
        <v>3319</v>
      </c>
      <c r="B39" s="167" t="s">
        <v>38</v>
      </c>
      <c r="C39" s="169">
        <v>70000</v>
      </c>
      <c r="D39" s="174">
        <v>65630</v>
      </c>
      <c r="E39" s="178">
        <v>70000</v>
      </c>
    </row>
    <row r="40" spans="1:5" x14ac:dyDescent="0.25">
      <c r="A40" s="12">
        <v>3349</v>
      </c>
      <c r="B40" s="167" t="s">
        <v>39</v>
      </c>
      <c r="C40" s="169">
        <v>3000</v>
      </c>
      <c r="D40" s="174">
        <v>4480</v>
      </c>
      <c r="E40" s="178">
        <v>6000</v>
      </c>
    </row>
    <row r="41" spans="1:5" x14ac:dyDescent="0.25">
      <c r="A41" s="12">
        <v>3399</v>
      </c>
      <c r="B41" s="167" t="s">
        <v>40</v>
      </c>
      <c r="C41" s="169">
        <v>45000</v>
      </c>
      <c r="D41" s="174"/>
      <c r="E41" s="178">
        <v>45000</v>
      </c>
    </row>
    <row r="42" spans="1:5" x14ac:dyDescent="0.25">
      <c r="A42" s="12">
        <v>3421</v>
      </c>
      <c r="B42" s="167" t="s">
        <v>41</v>
      </c>
      <c r="C42" s="169">
        <v>40000</v>
      </c>
      <c r="D42" s="174">
        <v>45000</v>
      </c>
      <c r="E42" s="195" t="s">
        <v>22</v>
      </c>
    </row>
    <row r="43" spans="1:5" x14ac:dyDescent="0.25">
      <c r="A43" s="12">
        <v>3429</v>
      </c>
      <c r="B43" s="167" t="s">
        <v>42</v>
      </c>
      <c r="C43" s="193" t="s">
        <v>43</v>
      </c>
      <c r="D43" s="194" t="s">
        <v>43</v>
      </c>
      <c r="E43" s="195" t="s">
        <v>22</v>
      </c>
    </row>
    <row r="44" spans="1:5" x14ac:dyDescent="0.25">
      <c r="A44" s="12">
        <v>3611</v>
      </c>
      <c r="B44" s="167" t="s">
        <v>44</v>
      </c>
      <c r="C44" s="193" t="s">
        <v>43</v>
      </c>
      <c r="D44" s="194" t="s">
        <v>22</v>
      </c>
      <c r="E44" s="195" t="s">
        <v>22</v>
      </c>
    </row>
    <row r="45" spans="1:5" x14ac:dyDescent="0.25">
      <c r="A45" s="12">
        <v>3612</v>
      </c>
      <c r="B45" s="167" t="s">
        <v>45</v>
      </c>
      <c r="C45" s="169"/>
      <c r="D45" s="174"/>
      <c r="E45" s="178"/>
    </row>
    <row r="46" spans="1:5" x14ac:dyDescent="0.25">
      <c r="A46" s="12"/>
      <c r="B46" s="167" t="s">
        <v>46</v>
      </c>
      <c r="C46" s="169">
        <v>350000</v>
      </c>
      <c r="D46" s="174">
        <v>285256</v>
      </c>
      <c r="E46" s="178">
        <v>320000</v>
      </c>
    </row>
    <row r="47" spans="1:5" x14ac:dyDescent="0.25">
      <c r="A47" s="12"/>
      <c r="B47" s="167" t="s">
        <v>47</v>
      </c>
      <c r="C47" s="169">
        <v>1100000</v>
      </c>
      <c r="D47" s="174">
        <v>912563.8</v>
      </c>
      <c r="E47" s="178">
        <v>800000</v>
      </c>
    </row>
    <row r="48" spans="1:5" x14ac:dyDescent="0.25">
      <c r="A48" s="12"/>
      <c r="B48" s="167" t="s">
        <v>48</v>
      </c>
      <c r="C48" s="169">
        <v>1408000</v>
      </c>
      <c r="D48" s="174">
        <v>2525075.9500000002</v>
      </c>
      <c r="E48" s="178">
        <v>1200000</v>
      </c>
    </row>
    <row r="49" spans="1:5" x14ac:dyDescent="0.25">
      <c r="A49" s="12"/>
      <c r="B49" s="167" t="s">
        <v>49</v>
      </c>
      <c r="C49" s="169" t="s">
        <v>43</v>
      </c>
      <c r="D49" s="174">
        <v>50896</v>
      </c>
      <c r="E49" s="178" t="s">
        <v>22</v>
      </c>
    </row>
    <row r="50" spans="1:5" x14ac:dyDescent="0.25">
      <c r="A50" s="12">
        <v>3613</v>
      </c>
      <c r="B50" s="167" t="s">
        <v>50</v>
      </c>
      <c r="C50" s="169"/>
      <c r="D50" s="174"/>
      <c r="E50" s="178"/>
    </row>
    <row r="51" spans="1:5" x14ac:dyDescent="0.25">
      <c r="A51" s="12"/>
      <c r="B51" s="167" t="s">
        <v>51</v>
      </c>
      <c r="C51" s="169">
        <v>140000</v>
      </c>
      <c r="D51" s="174">
        <v>59688</v>
      </c>
      <c r="E51" s="178">
        <v>140000</v>
      </c>
    </row>
    <row r="52" spans="1:5" x14ac:dyDescent="0.25">
      <c r="A52" s="12"/>
      <c r="B52" s="167" t="s">
        <v>52</v>
      </c>
      <c r="C52" s="169">
        <v>175000</v>
      </c>
      <c r="D52" s="174">
        <v>166310.57</v>
      </c>
      <c r="E52" s="178">
        <v>180000</v>
      </c>
    </row>
    <row r="53" spans="1:5" x14ac:dyDescent="0.25">
      <c r="A53" s="12"/>
      <c r="B53" s="167" t="s">
        <v>49</v>
      </c>
      <c r="C53" s="169"/>
      <c r="D53" s="174">
        <v>42475.99</v>
      </c>
      <c r="E53" s="178" t="s">
        <v>22</v>
      </c>
    </row>
    <row r="54" spans="1:5" x14ac:dyDescent="0.25">
      <c r="A54" s="12">
        <v>3631</v>
      </c>
      <c r="B54" s="167" t="s">
        <v>53</v>
      </c>
      <c r="C54" s="169"/>
      <c r="D54" s="174">
        <v>64442</v>
      </c>
      <c r="E54" s="178" t="s">
        <v>22</v>
      </c>
    </row>
    <row r="55" spans="1:5" x14ac:dyDescent="0.25">
      <c r="A55" s="12">
        <v>3632</v>
      </c>
      <c r="B55" s="167" t="s">
        <v>54</v>
      </c>
      <c r="C55" s="169">
        <v>12000</v>
      </c>
      <c r="D55" s="174">
        <v>100</v>
      </c>
      <c r="E55" s="178">
        <v>18000</v>
      </c>
    </row>
    <row r="56" spans="1:5" x14ac:dyDescent="0.25">
      <c r="A56" s="12">
        <v>3639</v>
      </c>
      <c r="B56" s="167" t="s">
        <v>55</v>
      </c>
      <c r="C56" s="169">
        <v>3155700</v>
      </c>
      <c r="D56" s="174">
        <v>153089</v>
      </c>
      <c r="E56" s="178">
        <v>160000</v>
      </c>
    </row>
    <row r="57" spans="1:5" x14ac:dyDescent="0.25">
      <c r="A57" s="12">
        <v>3722</v>
      </c>
      <c r="B57" s="167" t="s">
        <v>56</v>
      </c>
      <c r="C57" s="169">
        <v>7440</v>
      </c>
      <c r="D57" s="174">
        <v>6736.62</v>
      </c>
      <c r="E57" s="178">
        <v>6000</v>
      </c>
    </row>
    <row r="58" spans="1:5" x14ac:dyDescent="0.25">
      <c r="A58" s="12">
        <v>3725</v>
      </c>
      <c r="B58" s="167" t="s">
        <v>57</v>
      </c>
      <c r="C58" s="169">
        <v>240000</v>
      </c>
      <c r="D58" s="174">
        <v>199527.58</v>
      </c>
      <c r="E58" s="178">
        <v>265000</v>
      </c>
    </row>
    <row r="59" spans="1:5" x14ac:dyDescent="0.25">
      <c r="A59" s="12">
        <v>3745</v>
      </c>
      <c r="B59" s="167" t="s">
        <v>58</v>
      </c>
      <c r="C59" s="169">
        <v>6660</v>
      </c>
      <c r="D59" s="174">
        <v>20132</v>
      </c>
      <c r="E59" s="178" t="s">
        <v>22</v>
      </c>
    </row>
    <row r="60" spans="1:5" x14ac:dyDescent="0.25">
      <c r="A60" s="12">
        <v>4351</v>
      </c>
      <c r="B60" s="167" t="s">
        <v>59</v>
      </c>
      <c r="C60" s="169">
        <v>165200</v>
      </c>
      <c r="D60" s="174">
        <v>177639</v>
      </c>
      <c r="E60" s="178">
        <v>190000</v>
      </c>
    </row>
    <row r="61" spans="1:5" x14ac:dyDescent="0.25">
      <c r="A61" s="12">
        <v>5512</v>
      </c>
      <c r="B61" s="167" t="s">
        <v>60</v>
      </c>
      <c r="C61" s="169"/>
      <c r="D61" s="174"/>
      <c r="E61" s="178"/>
    </row>
    <row r="62" spans="1:5" x14ac:dyDescent="0.25">
      <c r="A62" s="12"/>
      <c r="B62" s="167" t="s">
        <v>61</v>
      </c>
      <c r="C62" s="169">
        <v>16800</v>
      </c>
      <c r="D62" s="174">
        <v>16800</v>
      </c>
      <c r="E62" s="178" t="s">
        <v>22</v>
      </c>
    </row>
    <row r="63" spans="1:5" x14ac:dyDescent="0.25">
      <c r="A63" s="12"/>
      <c r="B63" s="167" t="s">
        <v>62</v>
      </c>
      <c r="C63" s="169">
        <v>40</v>
      </c>
      <c r="D63" s="174">
        <v>38</v>
      </c>
      <c r="E63" s="178" t="s">
        <v>22</v>
      </c>
    </row>
    <row r="64" spans="1:5" x14ac:dyDescent="0.25">
      <c r="A64" s="12">
        <v>6171</v>
      </c>
      <c r="B64" s="167" t="s">
        <v>63</v>
      </c>
      <c r="C64" s="169">
        <v>10000</v>
      </c>
      <c r="D64" s="174">
        <v>3091.89</v>
      </c>
      <c r="E64" s="178">
        <v>10000</v>
      </c>
    </row>
    <row r="65" spans="1:5" x14ac:dyDescent="0.25">
      <c r="A65" s="12">
        <v>6310</v>
      </c>
      <c r="B65" s="167" t="s">
        <v>64</v>
      </c>
      <c r="C65" s="169"/>
      <c r="D65" s="174"/>
      <c r="E65" s="178"/>
    </row>
    <row r="66" spans="1:5" x14ac:dyDescent="0.25">
      <c r="A66" s="12"/>
      <c r="B66" s="167" t="s">
        <v>65</v>
      </c>
      <c r="C66" s="169">
        <v>29700</v>
      </c>
      <c r="D66" s="174">
        <v>9929.5400000000009</v>
      </c>
      <c r="E66" s="178">
        <v>20000</v>
      </c>
    </row>
    <row r="67" spans="1:5" x14ac:dyDescent="0.25">
      <c r="A67" s="12"/>
      <c r="B67" s="167" t="s">
        <v>66</v>
      </c>
      <c r="C67" s="169">
        <v>300</v>
      </c>
      <c r="D67" s="174">
        <v>390</v>
      </c>
      <c r="E67" s="178">
        <v>400</v>
      </c>
    </row>
    <row r="68" spans="1:5" x14ac:dyDescent="0.25">
      <c r="A68" s="12"/>
      <c r="B68" s="167" t="s">
        <v>67</v>
      </c>
      <c r="C68" s="169" t="s">
        <v>22</v>
      </c>
      <c r="D68" s="174" t="s">
        <v>43</v>
      </c>
      <c r="E68" s="178" t="s">
        <v>22</v>
      </c>
    </row>
    <row r="69" spans="1:5" x14ac:dyDescent="0.25">
      <c r="A69" s="12">
        <v>6330</v>
      </c>
      <c r="B69" s="167" t="s">
        <v>68</v>
      </c>
      <c r="C69" s="169">
        <v>2000000</v>
      </c>
      <c r="D69" s="174">
        <v>26920000</v>
      </c>
      <c r="E69" s="178">
        <v>4000000</v>
      </c>
    </row>
    <row r="70" spans="1:5" ht="15.75" thickBot="1" x14ac:dyDescent="0.3">
      <c r="A70" s="17"/>
      <c r="B70" s="184" t="s">
        <v>69</v>
      </c>
      <c r="C70" s="186">
        <v>110000</v>
      </c>
      <c r="D70" s="175">
        <v>110000</v>
      </c>
      <c r="E70" s="192">
        <v>190000</v>
      </c>
    </row>
    <row r="71" spans="1:5" ht="15.75" thickBot="1" x14ac:dyDescent="0.3">
      <c r="A71" s="18" t="s">
        <v>70</v>
      </c>
      <c r="B71" s="19"/>
      <c r="C71" s="20">
        <f>SUM(C6:C70)</f>
        <v>41136140</v>
      </c>
      <c r="D71" s="188">
        <f>SUM(D6:D70)</f>
        <v>60478238.729999997</v>
      </c>
      <c r="E71" s="21">
        <f>SUM(E6:E70)</f>
        <v>115566000</v>
      </c>
    </row>
    <row r="72" spans="1:5" x14ac:dyDescent="0.25">
      <c r="E72" s="22"/>
    </row>
    <row r="73" spans="1:5" x14ac:dyDescent="0.25">
      <c r="A73" t="s">
        <v>71</v>
      </c>
    </row>
    <row r="75" spans="1:5" x14ac:dyDescent="0.25">
      <c r="A75" t="s">
        <v>179</v>
      </c>
    </row>
    <row r="76" spans="1:5" x14ac:dyDescent="0.25">
      <c r="A76" t="s">
        <v>72</v>
      </c>
    </row>
    <row r="77" spans="1:5" x14ac:dyDescent="0.25">
      <c r="A77" t="s">
        <v>73</v>
      </c>
    </row>
  </sheetData>
  <pageMargins left="0.31496062992125984" right="0.31496062992125984" top="0.59055118110236227" bottom="0.19685039370078741" header="0.11811023622047245" footer="0.11811023622047245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4B817B-3F30-4E38-B718-0826A6E1DF67}">
  <dimension ref="A1:M184"/>
  <sheetViews>
    <sheetView tabSelected="1" topLeftCell="A100" workbookViewId="0">
      <selection activeCell="G20" sqref="G20"/>
    </sheetView>
  </sheetViews>
  <sheetFormatPr defaultRowHeight="15" x14ac:dyDescent="0.25"/>
  <cols>
    <col min="1" max="1" width="7.85546875" customWidth="1"/>
    <col min="2" max="2" width="47.5703125" customWidth="1"/>
    <col min="3" max="4" width="18.7109375" customWidth="1"/>
    <col min="5" max="5" width="18.85546875" customWidth="1"/>
    <col min="6" max="6" width="19.28515625" customWidth="1"/>
    <col min="7" max="7" width="59" customWidth="1"/>
    <col min="8" max="8" width="16" hidden="1" customWidth="1"/>
    <col min="9" max="9" width="58" customWidth="1"/>
  </cols>
  <sheetData>
    <row r="1" spans="1:10" ht="15.75" thickBot="1" x14ac:dyDescent="0.3">
      <c r="A1" s="2" t="s">
        <v>76</v>
      </c>
      <c r="B1" s="2"/>
    </row>
    <row r="2" spans="1:10" x14ac:dyDescent="0.25">
      <c r="A2" s="23" t="s">
        <v>1</v>
      </c>
      <c r="B2" s="24" t="s">
        <v>2</v>
      </c>
      <c r="C2" s="121" t="s">
        <v>77</v>
      </c>
      <c r="D2" s="121" t="s">
        <v>4</v>
      </c>
      <c r="E2" s="123" t="s">
        <v>78</v>
      </c>
      <c r="F2" s="123" t="s">
        <v>78</v>
      </c>
    </row>
    <row r="3" spans="1:10" ht="24" thickBot="1" x14ac:dyDescent="0.3">
      <c r="A3" s="25" t="s">
        <v>79</v>
      </c>
      <c r="B3" s="26"/>
      <c r="C3" s="122" t="s">
        <v>80</v>
      </c>
      <c r="D3" s="122" t="s">
        <v>8</v>
      </c>
      <c r="E3" s="124" t="s">
        <v>81</v>
      </c>
      <c r="F3" s="124" t="s">
        <v>82</v>
      </c>
      <c r="J3" s="27"/>
    </row>
    <row r="4" spans="1:10" ht="18.75" x14ac:dyDescent="0.3">
      <c r="A4" s="33">
        <v>1031</v>
      </c>
      <c r="B4" s="34" t="s">
        <v>31</v>
      </c>
      <c r="C4" s="114">
        <v>1650000</v>
      </c>
      <c r="D4" s="114">
        <v>1634465.36</v>
      </c>
      <c r="E4" s="125">
        <v>2100000</v>
      </c>
      <c r="F4" s="126"/>
      <c r="J4" s="27"/>
    </row>
    <row r="5" spans="1:10" ht="18.75" x14ac:dyDescent="0.3">
      <c r="A5" s="35"/>
      <c r="B5" s="36" t="s">
        <v>83</v>
      </c>
      <c r="C5" s="115"/>
      <c r="D5" s="115"/>
      <c r="E5" s="127"/>
      <c r="F5" s="128"/>
    </row>
    <row r="6" spans="1:10" ht="19.5" thickBot="1" x14ac:dyDescent="0.35">
      <c r="A6" s="45"/>
      <c r="B6" s="82" t="s">
        <v>84</v>
      </c>
      <c r="C6" s="116"/>
      <c r="D6" s="116"/>
      <c r="E6" s="129"/>
      <c r="F6" s="130"/>
      <c r="H6" s="27"/>
    </row>
    <row r="7" spans="1:10" ht="19.5" thickBot="1" x14ac:dyDescent="0.35">
      <c r="A7" s="30">
        <v>1037</v>
      </c>
      <c r="B7" s="31" t="s">
        <v>171</v>
      </c>
      <c r="C7" s="118">
        <v>2200000</v>
      </c>
      <c r="D7" s="118">
        <v>2073034.72</v>
      </c>
      <c r="E7" s="133"/>
      <c r="F7" s="139"/>
    </row>
    <row r="8" spans="1:10" ht="19.5" thickBot="1" x14ac:dyDescent="0.35">
      <c r="A8" s="28">
        <v>2143</v>
      </c>
      <c r="B8" s="29" t="s">
        <v>32</v>
      </c>
      <c r="C8" s="117">
        <v>35000</v>
      </c>
      <c r="D8" s="117">
        <v>29150.1</v>
      </c>
      <c r="E8" s="131">
        <v>42500</v>
      </c>
      <c r="F8" s="132" t="s">
        <v>22</v>
      </c>
    </row>
    <row r="9" spans="1:10" ht="19.5" thickBot="1" x14ac:dyDescent="0.35">
      <c r="A9" s="30">
        <v>2212</v>
      </c>
      <c r="B9" s="31" t="s">
        <v>85</v>
      </c>
      <c r="C9" s="118">
        <v>800000</v>
      </c>
      <c r="D9" s="118">
        <v>545228.82999999996</v>
      </c>
      <c r="E9" s="133">
        <v>800000</v>
      </c>
      <c r="F9" s="134"/>
    </row>
    <row r="10" spans="1:10" ht="19.5" thickBot="1" x14ac:dyDescent="0.35">
      <c r="A10" s="28">
        <v>2219</v>
      </c>
      <c r="B10" s="29" t="s">
        <v>162</v>
      </c>
      <c r="C10" s="117">
        <v>1620000</v>
      </c>
      <c r="D10" s="117">
        <v>1442339</v>
      </c>
      <c r="E10" s="131">
        <v>500000</v>
      </c>
      <c r="F10" s="135"/>
    </row>
    <row r="11" spans="1:10" ht="19.5" thickBot="1" x14ac:dyDescent="0.35">
      <c r="A11" s="28"/>
      <c r="B11" s="29" t="s">
        <v>161</v>
      </c>
      <c r="C11" s="117"/>
      <c r="D11" s="117"/>
      <c r="E11" s="131"/>
      <c r="F11" s="135">
        <v>1000000</v>
      </c>
    </row>
    <row r="12" spans="1:10" ht="19.5" thickBot="1" x14ac:dyDescent="0.35">
      <c r="A12" s="28">
        <v>2321</v>
      </c>
      <c r="B12" s="29" t="s">
        <v>86</v>
      </c>
      <c r="C12" s="117">
        <v>170000</v>
      </c>
      <c r="D12" s="117">
        <v>31962.15</v>
      </c>
      <c r="E12" s="131">
        <v>170000</v>
      </c>
      <c r="F12" s="136"/>
    </row>
    <row r="13" spans="1:10" ht="19.5" thickBot="1" x14ac:dyDescent="0.35">
      <c r="A13" s="28"/>
      <c r="B13" s="32" t="s">
        <v>87</v>
      </c>
      <c r="C13" s="117"/>
      <c r="D13" s="117"/>
      <c r="E13" s="131"/>
      <c r="F13" s="131">
        <v>40000000</v>
      </c>
      <c r="I13" s="27"/>
    </row>
    <row r="14" spans="1:10" ht="19.5" thickBot="1" x14ac:dyDescent="0.35">
      <c r="A14" s="28"/>
      <c r="B14" s="32" t="s">
        <v>160</v>
      </c>
      <c r="C14" s="117">
        <v>3000000</v>
      </c>
      <c r="D14" s="117">
        <v>196895</v>
      </c>
      <c r="E14" s="131"/>
      <c r="F14" s="135">
        <v>82000000</v>
      </c>
    </row>
    <row r="15" spans="1:10" ht="19.5" thickBot="1" x14ac:dyDescent="0.35">
      <c r="A15" s="30">
        <v>2341</v>
      </c>
      <c r="B15" s="31" t="s">
        <v>88</v>
      </c>
      <c r="C15" s="118">
        <v>500000</v>
      </c>
      <c r="D15" s="118">
        <v>65340</v>
      </c>
      <c r="E15" s="133">
        <v>100000</v>
      </c>
      <c r="F15" s="137"/>
    </row>
    <row r="16" spans="1:10" ht="18.75" x14ac:dyDescent="0.3">
      <c r="A16" s="33">
        <v>3111</v>
      </c>
      <c r="B16" s="34" t="s">
        <v>89</v>
      </c>
      <c r="C16" s="114"/>
      <c r="D16" s="114"/>
      <c r="E16" s="125"/>
      <c r="F16" s="125"/>
    </row>
    <row r="17" spans="1:6" ht="18.75" x14ac:dyDescent="0.3">
      <c r="A17" s="35"/>
      <c r="B17" s="36" t="s">
        <v>90</v>
      </c>
      <c r="C17" s="115">
        <v>1100000</v>
      </c>
      <c r="D17" s="115">
        <v>1100000</v>
      </c>
      <c r="E17" s="127">
        <v>1100000</v>
      </c>
      <c r="F17" s="127"/>
    </row>
    <row r="18" spans="1:6" ht="18.75" x14ac:dyDescent="0.3">
      <c r="A18" s="45"/>
      <c r="B18" s="82" t="s">
        <v>172</v>
      </c>
      <c r="C18" s="116"/>
      <c r="D18" s="116">
        <v>509366</v>
      </c>
      <c r="E18" s="129"/>
      <c r="F18" s="129"/>
    </row>
    <row r="19" spans="1:6" ht="19.5" thickBot="1" x14ac:dyDescent="0.35">
      <c r="A19" s="37"/>
      <c r="B19" s="38" t="s">
        <v>91</v>
      </c>
      <c r="C19" s="119">
        <v>300000</v>
      </c>
      <c r="D19" s="119">
        <v>300000</v>
      </c>
      <c r="E19" s="138">
        <v>190000</v>
      </c>
      <c r="F19" s="138"/>
    </row>
    <row r="20" spans="1:6" ht="18.75" x14ac:dyDescent="0.3">
      <c r="A20" s="33">
        <v>3113</v>
      </c>
      <c r="B20" s="34" t="s">
        <v>35</v>
      </c>
      <c r="C20" s="114"/>
      <c r="D20" s="114"/>
      <c r="E20" s="126"/>
      <c r="F20" s="126"/>
    </row>
    <row r="21" spans="1:6" ht="18.75" x14ac:dyDescent="0.3">
      <c r="A21" s="35"/>
      <c r="B21" s="36" t="s">
        <v>90</v>
      </c>
      <c r="C21" s="115">
        <v>2500000</v>
      </c>
      <c r="D21" s="115">
        <v>2500000</v>
      </c>
      <c r="E21" s="127">
        <v>2800000</v>
      </c>
      <c r="F21" s="127"/>
    </row>
    <row r="22" spans="1:6" ht="15.75" x14ac:dyDescent="0.25">
      <c r="A22" s="35"/>
      <c r="B22" s="83" t="s">
        <v>168</v>
      </c>
      <c r="C22" s="115">
        <v>300000</v>
      </c>
      <c r="D22" s="115"/>
      <c r="E22" s="127"/>
      <c r="F22" s="127">
        <v>1500000</v>
      </c>
    </row>
    <row r="23" spans="1:6" ht="15.75" x14ac:dyDescent="0.25">
      <c r="A23" s="35"/>
      <c r="B23" s="83" t="s">
        <v>167</v>
      </c>
      <c r="C23" s="149"/>
      <c r="D23" s="115"/>
      <c r="E23" s="127"/>
      <c r="F23" s="127">
        <v>3500000</v>
      </c>
    </row>
    <row r="24" spans="1:6" ht="15.75" x14ac:dyDescent="0.25">
      <c r="A24" s="35"/>
      <c r="B24" s="83" t="s">
        <v>172</v>
      </c>
      <c r="C24" s="115">
        <v>175390</v>
      </c>
      <c r="D24" s="115">
        <v>175387.2</v>
      </c>
      <c r="E24" s="127"/>
      <c r="F24" s="127"/>
    </row>
    <row r="25" spans="1:6" ht="16.5" thickBot="1" x14ac:dyDescent="0.3">
      <c r="A25" s="44"/>
      <c r="B25" s="84" t="s">
        <v>169</v>
      </c>
      <c r="C25" s="120">
        <v>1300000</v>
      </c>
      <c r="D25" s="120">
        <v>1016215.43</v>
      </c>
      <c r="E25" s="142">
        <v>100000</v>
      </c>
      <c r="F25" s="150"/>
    </row>
    <row r="26" spans="1:6" ht="19.5" thickBot="1" x14ac:dyDescent="0.35">
      <c r="A26" s="30">
        <v>3114</v>
      </c>
      <c r="B26" s="31" t="s">
        <v>92</v>
      </c>
      <c r="C26" s="118">
        <v>1000</v>
      </c>
      <c r="D26" s="118">
        <v>1000</v>
      </c>
      <c r="E26" s="133">
        <v>1000</v>
      </c>
      <c r="F26" s="134" t="s">
        <v>22</v>
      </c>
    </row>
    <row r="27" spans="1:6" ht="19.5" thickBot="1" x14ac:dyDescent="0.35">
      <c r="A27" s="30">
        <v>3314</v>
      </c>
      <c r="B27" s="31" t="s">
        <v>36</v>
      </c>
      <c r="C27" s="118">
        <v>640000</v>
      </c>
      <c r="D27" s="118">
        <v>416616.26</v>
      </c>
      <c r="E27" s="133">
        <v>700000</v>
      </c>
      <c r="F27" s="139"/>
    </row>
    <row r="28" spans="1:6" ht="19.5" thickBot="1" x14ac:dyDescent="0.35">
      <c r="A28" s="37"/>
      <c r="B28" s="38" t="s">
        <v>93</v>
      </c>
      <c r="C28" s="119"/>
      <c r="D28" s="119"/>
      <c r="E28" s="138">
        <v>5000</v>
      </c>
      <c r="F28" s="138"/>
    </row>
    <row r="29" spans="1:6" ht="19.5" thickBot="1" x14ac:dyDescent="0.35">
      <c r="A29" s="30">
        <v>3315</v>
      </c>
      <c r="B29" s="31" t="s">
        <v>94</v>
      </c>
      <c r="C29" s="118">
        <v>250000</v>
      </c>
      <c r="D29" s="118">
        <v>72299.41</v>
      </c>
      <c r="E29" s="133">
        <v>200000</v>
      </c>
      <c r="F29" s="139"/>
    </row>
    <row r="30" spans="1:6" ht="18.75" x14ac:dyDescent="0.3">
      <c r="A30" s="33">
        <v>3319</v>
      </c>
      <c r="B30" s="34" t="s">
        <v>38</v>
      </c>
      <c r="C30" s="114">
        <v>332000</v>
      </c>
      <c r="D30" s="114">
        <v>206317.27</v>
      </c>
      <c r="E30" s="126"/>
      <c r="F30" s="126"/>
    </row>
    <row r="31" spans="1:6" ht="18.75" x14ac:dyDescent="0.3">
      <c r="A31" s="35"/>
      <c r="B31" s="36" t="s">
        <v>95</v>
      </c>
      <c r="C31" s="115"/>
      <c r="D31" s="115"/>
      <c r="E31" s="127">
        <v>20000</v>
      </c>
      <c r="F31" s="128"/>
    </row>
    <row r="32" spans="1:6" ht="18.75" x14ac:dyDescent="0.3">
      <c r="A32" s="35"/>
      <c r="B32" s="36" t="s">
        <v>96</v>
      </c>
      <c r="C32" s="115"/>
      <c r="D32" s="115"/>
      <c r="E32" s="127">
        <v>185000</v>
      </c>
      <c r="F32" s="128"/>
    </row>
    <row r="33" spans="1:12" ht="18.75" x14ac:dyDescent="0.3">
      <c r="A33" s="35"/>
      <c r="B33" s="36" t="s">
        <v>97</v>
      </c>
      <c r="C33" s="115"/>
      <c r="D33" s="115"/>
      <c r="E33" s="127">
        <v>110000</v>
      </c>
      <c r="F33" s="128"/>
    </row>
    <row r="34" spans="1:12" ht="19.5" thickBot="1" x14ac:dyDescent="0.35">
      <c r="A34" s="37"/>
      <c r="B34" s="38" t="s">
        <v>98</v>
      </c>
      <c r="C34" s="119"/>
      <c r="D34" s="119"/>
      <c r="E34" s="140" t="s">
        <v>22</v>
      </c>
      <c r="F34" s="141"/>
    </row>
    <row r="35" spans="1:12" ht="19.5" thickBot="1" x14ac:dyDescent="0.35">
      <c r="A35" s="44"/>
      <c r="B35" s="85" t="s">
        <v>99</v>
      </c>
      <c r="C35" s="120"/>
      <c r="D35" s="120"/>
      <c r="E35" s="142">
        <v>5000</v>
      </c>
      <c r="F35" s="143"/>
    </row>
    <row r="36" spans="1:12" ht="19.5" thickBot="1" x14ac:dyDescent="0.35">
      <c r="A36" s="30">
        <v>3322</v>
      </c>
      <c r="B36" s="31" t="s">
        <v>100</v>
      </c>
      <c r="C36" s="118">
        <v>6000</v>
      </c>
      <c r="D36" s="118">
        <v>3000</v>
      </c>
      <c r="E36" s="133">
        <v>10000</v>
      </c>
      <c r="F36" s="139"/>
    </row>
    <row r="37" spans="1:12" ht="19.5" thickBot="1" x14ac:dyDescent="0.35">
      <c r="A37" s="30">
        <v>3326</v>
      </c>
      <c r="B37" s="31" t="s">
        <v>101</v>
      </c>
      <c r="C37" s="118">
        <v>4000</v>
      </c>
      <c r="D37" s="118">
        <v>3300</v>
      </c>
      <c r="E37" s="133">
        <v>4000</v>
      </c>
      <c r="F37" s="139"/>
    </row>
    <row r="38" spans="1:12" ht="19.5" thickBot="1" x14ac:dyDescent="0.35">
      <c r="A38" s="30">
        <v>3341</v>
      </c>
      <c r="B38" s="31" t="s">
        <v>102</v>
      </c>
      <c r="C38" s="118">
        <v>45000</v>
      </c>
      <c r="D38" s="118">
        <v>37802.620000000003</v>
      </c>
      <c r="E38" s="133">
        <v>45000</v>
      </c>
      <c r="F38" s="139"/>
    </row>
    <row r="39" spans="1:12" ht="19.5" thickBot="1" x14ac:dyDescent="0.35">
      <c r="A39" s="30">
        <v>3349</v>
      </c>
      <c r="B39" s="31" t="s">
        <v>103</v>
      </c>
      <c r="C39" s="118">
        <v>157000</v>
      </c>
      <c r="D39" s="118">
        <v>116282</v>
      </c>
      <c r="E39" s="133">
        <v>105000</v>
      </c>
      <c r="F39" s="139"/>
    </row>
    <row r="40" spans="1:12" ht="18.75" x14ac:dyDescent="0.3">
      <c r="A40" s="33">
        <v>3399</v>
      </c>
      <c r="B40" s="34" t="s">
        <v>104</v>
      </c>
      <c r="C40" s="114">
        <v>89000</v>
      </c>
      <c r="D40" s="114">
        <v>68054.52</v>
      </c>
      <c r="E40" s="125"/>
      <c r="F40" s="126"/>
    </row>
    <row r="41" spans="1:12" ht="18.75" x14ac:dyDescent="0.3">
      <c r="A41" s="35"/>
      <c r="B41" s="36" t="s">
        <v>105</v>
      </c>
      <c r="C41" s="115"/>
      <c r="D41" s="115"/>
      <c r="E41" s="127">
        <v>100000</v>
      </c>
      <c r="F41" s="128"/>
      <c r="I41" s="39"/>
    </row>
    <row r="42" spans="1:12" ht="18.75" x14ac:dyDescent="0.3">
      <c r="A42" s="35"/>
      <c r="B42" s="36" t="s">
        <v>163</v>
      </c>
      <c r="C42" s="115"/>
      <c r="D42" s="115"/>
      <c r="E42" s="127">
        <v>30000</v>
      </c>
      <c r="F42" s="128"/>
    </row>
    <row r="43" spans="1:12" ht="19.5" thickBot="1" x14ac:dyDescent="0.35">
      <c r="A43" s="37"/>
      <c r="B43" s="38" t="s">
        <v>164</v>
      </c>
      <c r="C43" s="119"/>
      <c r="D43" s="119"/>
      <c r="E43" s="138">
        <v>20000</v>
      </c>
      <c r="F43" s="141"/>
    </row>
    <row r="44" spans="1:12" ht="19.5" thickBot="1" x14ac:dyDescent="0.35">
      <c r="A44" s="30">
        <v>3412</v>
      </c>
      <c r="B44" s="31" t="s">
        <v>106</v>
      </c>
      <c r="C44" s="118">
        <v>900000</v>
      </c>
      <c r="D44" s="118">
        <v>891387</v>
      </c>
      <c r="E44" s="133">
        <v>100000</v>
      </c>
      <c r="F44" s="139"/>
    </row>
    <row r="45" spans="1:12" ht="19.5" thickBot="1" x14ac:dyDescent="0.35">
      <c r="A45" s="30">
        <v>3419</v>
      </c>
      <c r="B45" s="31" t="s">
        <v>107</v>
      </c>
      <c r="C45" s="118">
        <v>93000</v>
      </c>
      <c r="D45" s="118">
        <v>93000</v>
      </c>
      <c r="E45" s="133">
        <v>93000</v>
      </c>
      <c r="F45" s="139"/>
    </row>
    <row r="46" spans="1:12" ht="18" customHeight="1" thickBot="1" x14ac:dyDescent="0.35">
      <c r="A46" s="30">
        <v>3421</v>
      </c>
      <c r="B46" s="31" t="s">
        <v>108</v>
      </c>
      <c r="C46" s="118">
        <v>45000</v>
      </c>
      <c r="D46" s="118">
        <v>45000</v>
      </c>
      <c r="E46" s="133">
        <v>45000</v>
      </c>
      <c r="F46" s="139"/>
    </row>
    <row r="47" spans="1:12" ht="19.5" customHeight="1" thickBot="1" x14ac:dyDescent="0.35">
      <c r="A47" s="30">
        <v>3429</v>
      </c>
      <c r="B47" s="31" t="s">
        <v>109</v>
      </c>
      <c r="C47" s="118">
        <v>51000</v>
      </c>
      <c r="D47" s="118">
        <v>28000</v>
      </c>
      <c r="E47" s="133">
        <v>50000</v>
      </c>
      <c r="F47" s="139"/>
      <c r="L47" s="27"/>
    </row>
    <row r="48" spans="1:12" ht="15.75" thickBot="1" x14ac:dyDescent="0.3">
      <c r="A48" s="146"/>
      <c r="B48" s="40"/>
      <c r="C48" s="41"/>
      <c r="D48" s="41"/>
      <c r="E48" s="42"/>
      <c r="F48" s="147"/>
    </row>
    <row r="49" spans="1:6" ht="19.5" thickBot="1" x14ac:dyDescent="0.35">
      <c r="A49" s="30">
        <v>3612</v>
      </c>
      <c r="B49" s="31" t="s">
        <v>45</v>
      </c>
      <c r="C49" s="118">
        <v>2150000</v>
      </c>
      <c r="D49" s="118">
        <v>845627.34</v>
      </c>
      <c r="E49" s="154">
        <v>1600000</v>
      </c>
      <c r="F49" s="133"/>
    </row>
    <row r="50" spans="1:6" ht="19.5" thickBot="1" x14ac:dyDescent="0.35">
      <c r="A50" s="30"/>
      <c r="B50" s="87" t="s">
        <v>165</v>
      </c>
      <c r="C50" s="118"/>
      <c r="D50" s="118"/>
      <c r="E50" s="154">
        <v>50000</v>
      </c>
      <c r="F50" s="139"/>
    </row>
    <row r="51" spans="1:6" ht="19.5" thickBot="1" x14ac:dyDescent="0.35">
      <c r="A51" s="30"/>
      <c r="B51" s="87" t="s">
        <v>110</v>
      </c>
      <c r="C51" s="118"/>
      <c r="D51" s="118"/>
      <c r="E51" s="154">
        <v>70000</v>
      </c>
      <c r="F51" s="139"/>
    </row>
    <row r="52" spans="1:6" ht="19.5" thickBot="1" x14ac:dyDescent="0.35">
      <c r="A52" s="30"/>
      <c r="B52" s="87" t="s">
        <v>111</v>
      </c>
      <c r="C52" s="118"/>
      <c r="D52" s="118"/>
      <c r="E52" s="154">
        <v>4000</v>
      </c>
      <c r="F52" s="139"/>
    </row>
    <row r="53" spans="1:6" ht="19.5" thickBot="1" x14ac:dyDescent="0.35">
      <c r="A53" s="30"/>
      <c r="B53" s="87" t="s">
        <v>112</v>
      </c>
      <c r="C53" s="118"/>
      <c r="D53" s="118"/>
      <c r="E53" s="154">
        <v>50000</v>
      </c>
      <c r="F53" s="139"/>
    </row>
    <row r="54" spans="1:6" ht="19.5" thickBot="1" x14ac:dyDescent="0.35">
      <c r="A54" s="30"/>
      <c r="B54" s="87" t="s">
        <v>166</v>
      </c>
      <c r="C54" s="118"/>
      <c r="D54" s="118"/>
      <c r="E54" s="154">
        <v>30000</v>
      </c>
      <c r="F54" s="139"/>
    </row>
    <row r="55" spans="1:6" ht="19.5" thickBot="1" x14ac:dyDescent="0.35">
      <c r="A55" s="30"/>
      <c r="B55" s="87" t="s">
        <v>113</v>
      </c>
      <c r="C55" s="118"/>
      <c r="D55" s="118"/>
      <c r="E55" s="154">
        <v>30000</v>
      </c>
      <c r="F55" s="139"/>
    </row>
    <row r="56" spans="1:6" ht="19.5" thickBot="1" x14ac:dyDescent="0.35">
      <c r="A56" s="30"/>
      <c r="B56" s="87" t="s">
        <v>114</v>
      </c>
      <c r="C56" s="118"/>
      <c r="D56" s="118"/>
      <c r="E56" s="154">
        <v>20000</v>
      </c>
      <c r="F56" s="139"/>
    </row>
    <row r="57" spans="1:6" ht="16.5" customHeight="1" thickBot="1" x14ac:dyDescent="0.35">
      <c r="A57" s="30"/>
      <c r="B57" s="87" t="s">
        <v>115</v>
      </c>
      <c r="C57" s="118"/>
      <c r="D57" s="118"/>
      <c r="E57" s="154"/>
      <c r="F57" s="133">
        <v>100000</v>
      </c>
    </row>
    <row r="58" spans="1:6" ht="19.5" thickBot="1" x14ac:dyDescent="0.35">
      <c r="A58" s="44">
        <v>3613</v>
      </c>
      <c r="B58" s="152" t="s">
        <v>50</v>
      </c>
      <c r="C58" s="120">
        <v>2040000</v>
      </c>
      <c r="D58" s="120">
        <v>1358627.46</v>
      </c>
      <c r="E58" s="155">
        <v>1600000</v>
      </c>
      <c r="F58" s="143"/>
    </row>
    <row r="59" spans="1:6" ht="19.5" thickBot="1" x14ac:dyDescent="0.35">
      <c r="A59" s="30">
        <v>3631</v>
      </c>
      <c r="B59" s="87" t="s">
        <v>53</v>
      </c>
      <c r="C59" s="118">
        <v>6500000</v>
      </c>
      <c r="D59" s="118">
        <v>1605949.16</v>
      </c>
      <c r="E59" s="154">
        <v>1000000</v>
      </c>
      <c r="F59" s="139"/>
    </row>
    <row r="60" spans="1:6" ht="18.75" customHeight="1" thickBot="1" x14ac:dyDescent="0.35">
      <c r="A60" s="30">
        <v>3632</v>
      </c>
      <c r="B60" s="31" t="s">
        <v>54</v>
      </c>
      <c r="C60" s="118">
        <v>45000</v>
      </c>
      <c r="D60" s="118">
        <v>6394.45</v>
      </c>
      <c r="E60" s="154">
        <v>45000</v>
      </c>
      <c r="F60" s="139"/>
    </row>
    <row r="61" spans="1:6" ht="17.25" customHeight="1" thickBot="1" x14ac:dyDescent="0.35">
      <c r="A61" s="30">
        <v>3635</v>
      </c>
      <c r="B61" s="31" t="s">
        <v>116</v>
      </c>
      <c r="C61" s="118">
        <v>230000</v>
      </c>
      <c r="D61" s="118">
        <v>165000</v>
      </c>
      <c r="E61" s="156"/>
      <c r="F61" s="133">
        <v>100000</v>
      </c>
    </row>
    <row r="62" spans="1:6" ht="17.25" customHeight="1" x14ac:dyDescent="0.3">
      <c r="A62" s="33">
        <v>3639</v>
      </c>
      <c r="B62" s="34" t="s">
        <v>55</v>
      </c>
      <c r="C62" s="114">
        <v>1800000</v>
      </c>
      <c r="D62" s="114">
        <v>928262</v>
      </c>
      <c r="E62" s="157">
        <v>1800000</v>
      </c>
      <c r="F62" s="125"/>
    </row>
    <row r="63" spans="1:6" ht="18.75" x14ac:dyDescent="0.3">
      <c r="A63" s="35"/>
      <c r="B63" s="36" t="s">
        <v>117</v>
      </c>
      <c r="C63" s="115">
        <v>100000</v>
      </c>
      <c r="D63" s="115">
        <v>83619</v>
      </c>
      <c r="E63" s="158">
        <v>130000</v>
      </c>
      <c r="F63" s="127"/>
    </row>
    <row r="64" spans="1:6" ht="18.75" x14ac:dyDescent="0.3">
      <c r="A64" s="35"/>
      <c r="B64" s="36" t="s">
        <v>118</v>
      </c>
      <c r="C64" s="115">
        <v>50000</v>
      </c>
      <c r="D64" s="164" t="s">
        <v>119</v>
      </c>
      <c r="E64" s="158">
        <v>50000</v>
      </c>
      <c r="F64" s="127"/>
    </row>
    <row r="65" spans="1:13" ht="19.5" thickBot="1" x14ac:dyDescent="0.35">
      <c r="A65" s="35"/>
      <c r="B65" s="36" t="s">
        <v>120</v>
      </c>
      <c r="C65" s="115">
        <v>3000000</v>
      </c>
      <c r="D65" s="115">
        <v>33565</v>
      </c>
      <c r="E65" s="158"/>
      <c r="F65" s="127">
        <v>500000</v>
      </c>
    </row>
    <row r="66" spans="1:13" ht="19.5" thickBot="1" x14ac:dyDescent="0.35">
      <c r="A66" s="30">
        <v>3721</v>
      </c>
      <c r="B66" s="31" t="s">
        <v>121</v>
      </c>
      <c r="C66" s="118">
        <v>50000</v>
      </c>
      <c r="D66" s="118">
        <v>44941</v>
      </c>
      <c r="E66" s="154">
        <v>55000</v>
      </c>
      <c r="F66" s="139"/>
    </row>
    <row r="67" spans="1:13" ht="18.75" x14ac:dyDescent="0.3">
      <c r="A67" s="33">
        <v>3722</v>
      </c>
      <c r="B67" s="34" t="s">
        <v>56</v>
      </c>
      <c r="C67" s="114"/>
      <c r="D67" s="114"/>
      <c r="E67" s="159"/>
      <c r="F67" s="126"/>
    </row>
    <row r="68" spans="1:13" ht="18.75" x14ac:dyDescent="0.3">
      <c r="A68" s="35"/>
      <c r="B68" s="36" t="s">
        <v>122</v>
      </c>
      <c r="C68" s="153">
        <v>1800000</v>
      </c>
      <c r="D68" s="115">
        <v>1708835.14</v>
      </c>
      <c r="E68" s="158">
        <v>2000000</v>
      </c>
      <c r="F68" s="144"/>
    </row>
    <row r="69" spans="1:13" ht="18.75" x14ac:dyDescent="0.3">
      <c r="A69" s="35"/>
      <c r="B69" s="36" t="s">
        <v>123</v>
      </c>
      <c r="C69" s="115">
        <v>350000</v>
      </c>
      <c r="D69" s="115">
        <v>267410</v>
      </c>
      <c r="E69" s="160"/>
      <c r="F69" s="127">
        <v>100000</v>
      </c>
    </row>
    <row r="70" spans="1:13" ht="18.75" x14ac:dyDescent="0.3">
      <c r="A70" s="35"/>
      <c r="B70" s="36" t="s">
        <v>173</v>
      </c>
      <c r="C70" s="115">
        <v>2350400</v>
      </c>
      <c r="D70" s="115">
        <v>1962363.48</v>
      </c>
      <c r="E70" s="160"/>
      <c r="F70" s="127"/>
    </row>
    <row r="71" spans="1:13" ht="19.5" thickBot="1" x14ac:dyDescent="0.35">
      <c r="A71" s="35"/>
      <c r="B71" s="36" t="s">
        <v>124</v>
      </c>
      <c r="C71" s="115">
        <v>150000</v>
      </c>
      <c r="D71" s="164" t="s">
        <v>22</v>
      </c>
      <c r="E71" s="160"/>
      <c r="F71" s="127">
        <v>150000</v>
      </c>
    </row>
    <row r="72" spans="1:13" ht="19.5" thickBot="1" x14ac:dyDescent="0.35">
      <c r="A72" s="30">
        <v>3725</v>
      </c>
      <c r="B72" s="31" t="s">
        <v>125</v>
      </c>
      <c r="C72" s="118">
        <v>55000</v>
      </c>
      <c r="D72" s="165" t="s">
        <v>43</v>
      </c>
      <c r="E72" s="154">
        <v>67000</v>
      </c>
      <c r="F72" s="139"/>
    </row>
    <row r="73" spans="1:13" ht="19.5" thickBot="1" x14ac:dyDescent="0.35">
      <c r="A73" s="30">
        <v>3745</v>
      </c>
      <c r="B73" s="31" t="s">
        <v>126</v>
      </c>
      <c r="C73" s="118">
        <v>3030000</v>
      </c>
      <c r="D73" s="118">
        <v>2315470.17</v>
      </c>
      <c r="E73" s="154">
        <v>2700000</v>
      </c>
      <c r="F73" s="139"/>
    </row>
    <row r="74" spans="1:13" ht="19.5" thickBot="1" x14ac:dyDescent="0.35">
      <c r="A74" s="30"/>
      <c r="B74" s="87" t="s">
        <v>127</v>
      </c>
      <c r="C74" s="118"/>
      <c r="D74" s="118"/>
      <c r="E74" s="161"/>
      <c r="F74" s="133">
        <v>100000</v>
      </c>
    </row>
    <row r="75" spans="1:13" ht="19.5" thickBot="1" x14ac:dyDescent="0.35">
      <c r="A75" s="30"/>
      <c r="B75" s="87" t="s">
        <v>128</v>
      </c>
      <c r="C75" s="118"/>
      <c r="D75" s="118"/>
      <c r="E75" s="154">
        <v>30000</v>
      </c>
      <c r="F75" s="133"/>
    </row>
    <row r="76" spans="1:13" ht="19.5" thickBot="1" x14ac:dyDescent="0.35">
      <c r="A76" s="30"/>
      <c r="B76" s="87" t="s">
        <v>176</v>
      </c>
      <c r="C76" s="118"/>
      <c r="D76" s="118"/>
      <c r="E76" s="154"/>
      <c r="F76" s="133">
        <v>250000</v>
      </c>
    </row>
    <row r="77" spans="1:13" ht="19.5" thickBot="1" x14ac:dyDescent="0.35">
      <c r="A77" s="30">
        <v>4351</v>
      </c>
      <c r="B77" s="31" t="s">
        <v>129</v>
      </c>
      <c r="C77" s="118">
        <v>1214000</v>
      </c>
      <c r="D77" s="118">
        <v>549762.99</v>
      </c>
      <c r="E77" s="154">
        <v>1030000</v>
      </c>
      <c r="F77" s="139"/>
    </row>
    <row r="78" spans="1:13" ht="19.5" thickBot="1" x14ac:dyDescent="0.35">
      <c r="A78" s="30">
        <v>4357</v>
      </c>
      <c r="B78" s="31" t="s">
        <v>130</v>
      </c>
      <c r="C78" s="118">
        <v>8000</v>
      </c>
      <c r="D78" s="118">
        <v>8000</v>
      </c>
      <c r="E78" s="154">
        <v>10000</v>
      </c>
      <c r="F78" s="139"/>
      <c r="L78" s="27"/>
      <c r="M78" s="27"/>
    </row>
    <row r="79" spans="1:13" ht="19.5" thickBot="1" x14ac:dyDescent="0.35">
      <c r="A79" s="30">
        <v>5212</v>
      </c>
      <c r="B79" s="31" t="s">
        <v>131</v>
      </c>
      <c r="C79" s="118">
        <v>50000</v>
      </c>
      <c r="D79" s="165" t="s">
        <v>22</v>
      </c>
      <c r="E79" s="154">
        <v>50000</v>
      </c>
      <c r="F79" s="139"/>
      <c r="L79" s="27"/>
      <c r="M79" s="27"/>
    </row>
    <row r="80" spans="1:13" ht="18.75" x14ac:dyDescent="0.3">
      <c r="A80" s="33">
        <v>5512</v>
      </c>
      <c r="B80" s="34" t="s">
        <v>60</v>
      </c>
      <c r="C80" s="114"/>
      <c r="D80" s="114"/>
      <c r="E80" s="159"/>
      <c r="F80" s="126"/>
    </row>
    <row r="81" spans="1:9" ht="18.75" x14ac:dyDescent="0.3">
      <c r="A81" s="35"/>
      <c r="B81" s="36" t="s">
        <v>132</v>
      </c>
      <c r="C81" s="115">
        <v>390000</v>
      </c>
      <c r="D81" s="115">
        <v>228116.14</v>
      </c>
      <c r="E81" s="158">
        <v>300000</v>
      </c>
      <c r="F81" s="128"/>
    </row>
    <row r="82" spans="1:9" ht="19.5" thickBot="1" x14ac:dyDescent="0.35">
      <c r="A82" s="35"/>
      <c r="B82" s="36" t="s">
        <v>133</v>
      </c>
      <c r="C82" s="115">
        <v>50000</v>
      </c>
      <c r="D82" s="115">
        <v>21568</v>
      </c>
      <c r="E82" s="158">
        <v>72000</v>
      </c>
      <c r="F82" s="128"/>
    </row>
    <row r="83" spans="1:9" ht="19.5" thickBot="1" x14ac:dyDescent="0.35">
      <c r="A83" s="30">
        <v>6112</v>
      </c>
      <c r="B83" s="31" t="s">
        <v>134</v>
      </c>
      <c r="C83" s="118">
        <v>1700000</v>
      </c>
      <c r="D83" s="118">
        <v>1099907</v>
      </c>
      <c r="E83" s="162">
        <v>2200000</v>
      </c>
      <c r="F83" s="139"/>
    </row>
    <row r="84" spans="1:9" ht="19.5" thickBot="1" x14ac:dyDescent="0.35">
      <c r="A84" s="30">
        <v>6115</v>
      </c>
      <c r="B84" s="31" t="s">
        <v>174</v>
      </c>
      <c r="C84" s="118"/>
      <c r="D84" s="118">
        <v>12178.29</v>
      </c>
      <c r="E84" s="162"/>
      <c r="F84" s="139"/>
    </row>
    <row r="85" spans="1:9" ht="19.5" thickBot="1" x14ac:dyDescent="0.35">
      <c r="A85" s="30">
        <v>6118</v>
      </c>
      <c r="B85" s="31" t="s">
        <v>175</v>
      </c>
      <c r="C85" s="118">
        <v>68840</v>
      </c>
      <c r="D85" s="118">
        <v>39153.14</v>
      </c>
      <c r="E85" s="162"/>
      <c r="F85" s="139"/>
    </row>
    <row r="86" spans="1:9" ht="19.5" thickBot="1" x14ac:dyDescent="0.35">
      <c r="A86" s="30">
        <v>6171</v>
      </c>
      <c r="B86" s="31" t="s">
        <v>63</v>
      </c>
      <c r="C86" s="118">
        <v>4750000</v>
      </c>
      <c r="D86" s="118">
        <v>2901381.64</v>
      </c>
      <c r="E86" s="154">
        <v>4830000</v>
      </c>
      <c r="F86" s="139"/>
      <c r="G86" s="145"/>
    </row>
    <row r="87" spans="1:9" ht="19.5" thickBot="1" x14ac:dyDescent="0.35">
      <c r="A87" s="30">
        <v>6310</v>
      </c>
      <c r="B87" s="31" t="s">
        <v>135</v>
      </c>
      <c r="C87" s="118">
        <v>25000</v>
      </c>
      <c r="D87" s="118">
        <v>18052</v>
      </c>
      <c r="E87" s="154">
        <v>27000</v>
      </c>
      <c r="F87" s="139"/>
      <c r="G87" s="27"/>
    </row>
    <row r="88" spans="1:9" ht="19.5" thickBot="1" x14ac:dyDescent="0.35">
      <c r="A88" s="30">
        <v>6320</v>
      </c>
      <c r="B88" s="31" t="s">
        <v>136</v>
      </c>
      <c r="C88" s="118">
        <v>100000</v>
      </c>
      <c r="D88" s="118">
        <v>74688</v>
      </c>
      <c r="E88" s="154">
        <v>100000</v>
      </c>
      <c r="F88" s="139"/>
      <c r="G88" s="27"/>
    </row>
    <row r="89" spans="1:9" ht="19.5" customHeight="1" x14ac:dyDescent="0.3">
      <c r="A89" s="33">
        <v>6330</v>
      </c>
      <c r="B89" s="34" t="s">
        <v>137</v>
      </c>
      <c r="C89" s="114">
        <v>2000000</v>
      </c>
      <c r="D89" s="114">
        <v>26920000</v>
      </c>
      <c r="E89" s="157">
        <v>4000000</v>
      </c>
      <c r="F89" s="126"/>
      <c r="G89" s="27"/>
    </row>
    <row r="90" spans="1:9" ht="20.25" customHeight="1" thickBot="1" x14ac:dyDescent="0.35">
      <c r="A90" s="37"/>
      <c r="B90" s="38" t="s">
        <v>138</v>
      </c>
      <c r="C90" s="119">
        <v>110000</v>
      </c>
      <c r="D90" s="119">
        <v>110000</v>
      </c>
      <c r="E90" s="163">
        <v>190000</v>
      </c>
      <c r="F90" s="141"/>
      <c r="G90" s="27"/>
    </row>
    <row r="91" spans="1:9" ht="19.5" thickBot="1" x14ac:dyDescent="0.35">
      <c r="A91" s="30">
        <v>6399</v>
      </c>
      <c r="B91" s="31" t="s">
        <v>139</v>
      </c>
      <c r="C91" s="118">
        <v>1400000</v>
      </c>
      <c r="D91" s="118">
        <v>1213870.3</v>
      </c>
      <c r="E91" s="154">
        <v>1500000</v>
      </c>
      <c r="F91" s="139"/>
      <c r="G91" s="27"/>
    </row>
    <row r="92" spans="1:9" ht="19.5" thickBot="1" x14ac:dyDescent="0.35">
      <c r="A92" s="30">
        <v>6402</v>
      </c>
      <c r="B92" s="31" t="s">
        <v>140</v>
      </c>
      <c r="C92" s="118">
        <v>27040</v>
      </c>
      <c r="D92" s="118">
        <v>26948.26</v>
      </c>
      <c r="E92" s="154">
        <v>86620</v>
      </c>
      <c r="F92" s="139"/>
      <c r="G92" s="27"/>
    </row>
    <row r="93" spans="1:9" ht="19.5" thickBot="1" x14ac:dyDescent="0.35">
      <c r="A93" s="86"/>
      <c r="B93" s="87"/>
      <c r="C93" s="148"/>
      <c r="D93" s="148"/>
      <c r="E93" s="46"/>
      <c r="F93" s="47"/>
      <c r="G93" s="27"/>
    </row>
    <row r="94" spans="1:9" ht="29.25" customHeight="1" thickBot="1" x14ac:dyDescent="0.35">
      <c r="A94" s="88"/>
      <c r="B94" s="89" t="s">
        <v>141</v>
      </c>
      <c r="C94" s="48">
        <f>SUM(C4:C92)</f>
        <v>53856670</v>
      </c>
      <c r="D94" s="48">
        <f>SUM(D4:D92)</f>
        <v>58151132.829999991</v>
      </c>
      <c r="E94" s="43">
        <f>SUM(E4:E92)</f>
        <v>35457120</v>
      </c>
      <c r="F94" s="21">
        <f>SUM(F4:F91)</f>
        <v>129300000</v>
      </c>
      <c r="G94" s="27"/>
    </row>
    <row r="95" spans="1:9" x14ac:dyDescent="0.25">
      <c r="A95" s="90"/>
      <c r="B95" s="90"/>
      <c r="C95" s="22"/>
      <c r="D95" s="22"/>
      <c r="E95" s="22"/>
      <c r="F95" s="22"/>
      <c r="G95" s="27"/>
      <c r="H95" s="27"/>
      <c r="I95" s="27"/>
    </row>
    <row r="96" spans="1:9" ht="151.5" hidden="1" customHeight="1" x14ac:dyDescent="0.25">
      <c r="A96" s="91"/>
      <c r="B96" s="91"/>
      <c r="C96" s="27"/>
      <c r="D96" s="27"/>
      <c r="E96" s="27"/>
      <c r="F96" s="27"/>
      <c r="G96" s="27"/>
      <c r="H96" s="27"/>
      <c r="I96" s="27"/>
    </row>
    <row r="97" spans="1:9" ht="3" customHeight="1" thickBot="1" x14ac:dyDescent="0.3">
      <c r="A97" s="91"/>
      <c r="B97" s="91"/>
      <c r="C97" s="27"/>
      <c r="D97" s="27"/>
      <c r="E97" s="27"/>
      <c r="F97" s="27"/>
      <c r="G97" s="27"/>
      <c r="H97" s="27"/>
      <c r="I97" s="27"/>
    </row>
    <row r="98" spans="1:9" ht="15.75" hidden="1" thickBot="1" x14ac:dyDescent="0.3">
      <c r="A98" s="91"/>
      <c r="B98" s="93"/>
      <c r="C98" s="27"/>
      <c r="D98" s="27"/>
      <c r="E98" s="27"/>
      <c r="F98" s="27"/>
      <c r="G98" s="27"/>
      <c r="H98" s="27"/>
      <c r="I98" s="27"/>
    </row>
    <row r="99" spans="1:9" ht="15.75" thickBot="1" x14ac:dyDescent="0.3">
      <c r="A99" s="94">
        <v>8123</v>
      </c>
      <c r="B99" s="95" t="s">
        <v>142</v>
      </c>
      <c r="C99" s="50" t="s">
        <v>22</v>
      </c>
      <c r="D99" s="50" t="s">
        <v>22</v>
      </c>
      <c r="E99" s="81">
        <v>50000000</v>
      </c>
      <c r="F99" s="51" t="s">
        <v>143</v>
      </c>
      <c r="G99" s="27"/>
      <c r="H99" s="27"/>
      <c r="I99" s="27"/>
    </row>
    <row r="100" spans="1:9" ht="15" customHeight="1" thickBot="1" x14ac:dyDescent="0.3">
      <c r="A100" s="96"/>
      <c r="B100" s="39"/>
      <c r="G100" s="27"/>
      <c r="H100" s="27"/>
      <c r="I100" s="27"/>
    </row>
    <row r="101" spans="1:9" ht="15.75" x14ac:dyDescent="0.25">
      <c r="A101" s="97">
        <v>8124</v>
      </c>
      <c r="B101" s="98" t="s">
        <v>144</v>
      </c>
      <c r="C101" s="52"/>
      <c r="D101" s="52"/>
      <c r="E101" s="53"/>
      <c r="F101" s="54"/>
      <c r="G101" s="27"/>
      <c r="H101" s="27"/>
      <c r="I101" s="27"/>
    </row>
    <row r="102" spans="1:9" ht="15.75" x14ac:dyDescent="0.25">
      <c r="A102" s="99"/>
      <c r="B102" s="100" t="s">
        <v>145</v>
      </c>
      <c r="C102" s="55">
        <v>3641595.14</v>
      </c>
      <c r="D102" s="55">
        <v>2363183.09</v>
      </c>
      <c r="E102" s="56">
        <v>539120</v>
      </c>
      <c r="F102" s="57"/>
      <c r="G102" s="27"/>
      <c r="H102" s="27"/>
      <c r="I102" s="27"/>
    </row>
    <row r="103" spans="1:9" ht="15.75" x14ac:dyDescent="0.25">
      <c r="A103" s="99"/>
      <c r="B103" s="100"/>
      <c r="C103" s="55"/>
      <c r="D103" s="55"/>
      <c r="E103" s="56"/>
      <c r="F103" s="57"/>
      <c r="G103" s="27"/>
      <c r="H103" s="27"/>
      <c r="I103" s="27"/>
    </row>
    <row r="104" spans="1:9" ht="16.5" thickBot="1" x14ac:dyDescent="0.3">
      <c r="A104" s="101"/>
      <c r="B104" s="102" t="s">
        <v>146</v>
      </c>
      <c r="C104" s="58">
        <v>35970</v>
      </c>
      <c r="D104" s="59">
        <v>29856</v>
      </c>
      <c r="E104" s="60">
        <v>34477</v>
      </c>
      <c r="F104" s="61" t="s">
        <v>147</v>
      </c>
      <c r="G104" s="27"/>
      <c r="H104" s="27"/>
      <c r="I104" s="27"/>
    </row>
    <row r="105" spans="1:9" ht="18" x14ac:dyDescent="0.4">
      <c r="A105" s="103"/>
      <c r="B105" s="104" t="s">
        <v>148</v>
      </c>
      <c r="C105" s="62"/>
      <c r="D105" s="62"/>
      <c r="E105" s="63">
        <f>SUM(E102:E104)</f>
        <v>573597</v>
      </c>
      <c r="F105" s="64"/>
      <c r="G105" s="27"/>
      <c r="H105" s="27"/>
      <c r="I105" s="27"/>
    </row>
    <row r="106" spans="1:9" ht="15.75" thickBot="1" x14ac:dyDescent="0.3">
      <c r="A106" s="101"/>
      <c r="B106" s="105"/>
      <c r="C106" s="65"/>
      <c r="D106" s="65"/>
      <c r="E106" s="66"/>
      <c r="F106" s="67"/>
      <c r="G106" s="27"/>
      <c r="H106" s="27"/>
      <c r="I106" s="27"/>
    </row>
    <row r="107" spans="1:9" x14ac:dyDescent="0.25">
      <c r="A107" s="90"/>
      <c r="B107" s="90"/>
      <c r="C107" s="68"/>
      <c r="D107" s="69"/>
      <c r="E107" s="22"/>
      <c r="F107" s="27"/>
      <c r="G107" s="27"/>
      <c r="H107" s="27"/>
      <c r="I107" s="27"/>
    </row>
    <row r="108" spans="1:9" ht="15.75" thickBot="1" x14ac:dyDescent="0.3">
      <c r="A108" s="92"/>
      <c r="B108" s="92"/>
      <c r="C108" s="49"/>
      <c r="D108" s="49"/>
      <c r="E108" s="49"/>
      <c r="F108" s="27"/>
      <c r="G108" s="27"/>
      <c r="H108" s="27"/>
      <c r="I108" s="27"/>
    </row>
    <row r="109" spans="1:9" x14ac:dyDescent="0.25">
      <c r="A109" s="106"/>
      <c r="B109" s="107" t="s">
        <v>149</v>
      </c>
      <c r="C109" s="52"/>
      <c r="D109" s="52"/>
      <c r="E109" s="70"/>
      <c r="F109" s="27"/>
      <c r="G109" s="27"/>
      <c r="H109" s="27"/>
      <c r="I109" s="27"/>
    </row>
    <row r="110" spans="1:9" ht="21" x14ac:dyDescent="0.35">
      <c r="A110" s="108"/>
      <c r="B110" s="109" t="s">
        <v>150</v>
      </c>
      <c r="C110" s="71"/>
      <c r="D110" s="71"/>
      <c r="E110" s="72">
        <v>35457120</v>
      </c>
      <c r="F110" s="27"/>
      <c r="G110" s="27"/>
      <c r="H110" s="27"/>
      <c r="I110" s="27"/>
    </row>
    <row r="111" spans="1:9" ht="21" x14ac:dyDescent="0.35">
      <c r="A111" s="108"/>
      <c r="B111" s="109" t="s">
        <v>151</v>
      </c>
      <c r="C111" s="71"/>
      <c r="D111" s="71"/>
      <c r="E111" s="72">
        <v>129300000</v>
      </c>
      <c r="F111" s="27"/>
      <c r="G111" s="27"/>
      <c r="H111" s="27"/>
      <c r="I111" s="75"/>
    </row>
    <row r="112" spans="1:9" ht="21" x14ac:dyDescent="0.35">
      <c r="A112" s="108"/>
      <c r="B112" s="109" t="s">
        <v>152</v>
      </c>
      <c r="C112" s="73"/>
      <c r="D112" s="73"/>
      <c r="E112" s="74">
        <f>SUM(E110:E111)</f>
        <v>164757120</v>
      </c>
      <c r="F112" s="27"/>
      <c r="G112" s="27"/>
      <c r="H112" s="27"/>
      <c r="I112" s="27"/>
    </row>
    <row r="113" spans="1:9" ht="21" x14ac:dyDescent="0.35">
      <c r="A113" s="108"/>
      <c r="B113" s="109" t="s">
        <v>153</v>
      </c>
      <c r="C113" s="71"/>
      <c r="D113" s="71"/>
      <c r="E113" s="72">
        <v>573597</v>
      </c>
      <c r="F113" s="27"/>
      <c r="G113" s="27"/>
      <c r="H113" s="27"/>
      <c r="I113" s="27"/>
    </row>
    <row r="114" spans="1:9" ht="21" x14ac:dyDescent="0.35">
      <c r="A114" s="108"/>
      <c r="B114" s="110" t="s">
        <v>154</v>
      </c>
      <c r="C114" s="71"/>
      <c r="D114" s="71"/>
      <c r="E114" s="76">
        <f>SUM(E112:E113)</f>
        <v>165330717</v>
      </c>
      <c r="F114" s="27"/>
      <c r="G114" s="27"/>
      <c r="H114" s="27"/>
      <c r="I114" s="27"/>
    </row>
    <row r="115" spans="1:9" ht="21" x14ac:dyDescent="0.35">
      <c r="A115" s="108"/>
      <c r="B115" s="109" t="s">
        <v>155</v>
      </c>
      <c r="C115" s="71"/>
      <c r="D115" s="71"/>
      <c r="E115" s="72">
        <v>115566000</v>
      </c>
      <c r="F115" s="27"/>
      <c r="G115" s="27"/>
      <c r="H115" s="27"/>
      <c r="I115" s="27"/>
    </row>
    <row r="116" spans="1:9" ht="21" x14ac:dyDescent="0.35">
      <c r="A116" s="108">
        <v>8123</v>
      </c>
      <c r="B116" s="109" t="s">
        <v>156</v>
      </c>
      <c r="C116" s="71"/>
      <c r="D116" s="71"/>
      <c r="E116" s="72">
        <v>44000000</v>
      </c>
      <c r="F116" s="27"/>
      <c r="G116" s="27"/>
      <c r="H116" s="27"/>
      <c r="I116" s="27"/>
    </row>
    <row r="117" spans="1:9" ht="21" x14ac:dyDescent="0.35">
      <c r="A117" s="108"/>
      <c r="B117" s="110" t="s">
        <v>157</v>
      </c>
      <c r="C117" s="77"/>
      <c r="D117" s="77"/>
      <c r="E117" s="78">
        <f>SUM(E115:E116)</f>
        <v>159566000</v>
      </c>
      <c r="F117" s="27"/>
      <c r="G117" s="27"/>
      <c r="H117" s="27"/>
      <c r="I117" s="27"/>
    </row>
    <row r="118" spans="1:9" ht="21.75" thickBot="1" x14ac:dyDescent="0.4">
      <c r="A118" s="111"/>
      <c r="B118" s="112" t="s">
        <v>158</v>
      </c>
      <c r="C118" s="65"/>
      <c r="D118" s="65"/>
      <c r="E118" s="79">
        <v>165330717</v>
      </c>
      <c r="F118" s="27"/>
      <c r="G118" s="27"/>
      <c r="H118" s="27"/>
      <c r="I118" s="27"/>
    </row>
    <row r="119" spans="1:9" ht="42.75" thickBot="1" x14ac:dyDescent="0.4">
      <c r="A119" s="94"/>
      <c r="B119" s="113" t="s">
        <v>159</v>
      </c>
      <c r="C119" s="50"/>
      <c r="D119" s="50"/>
      <c r="E119" s="80">
        <v>5764717</v>
      </c>
      <c r="F119" s="27"/>
      <c r="G119" s="27"/>
      <c r="H119" s="27"/>
      <c r="I119" s="27"/>
    </row>
    <row r="120" spans="1:9" x14ac:dyDescent="0.25">
      <c r="A120" s="22"/>
      <c r="B120" s="22"/>
      <c r="C120" s="22"/>
      <c r="D120" s="22"/>
      <c r="E120" s="22"/>
      <c r="F120" s="27"/>
      <c r="G120" s="27"/>
      <c r="H120" s="27"/>
      <c r="I120" s="27"/>
    </row>
    <row r="121" spans="1:9" x14ac:dyDescent="0.25">
      <c r="A121" s="27" t="s">
        <v>178</v>
      </c>
      <c r="B121" s="27"/>
      <c r="C121" s="27"/>
      <c r="D121" s="27"/>
      <c r="E121" s="27"/>
      <c r="F121" s="27"/>
      <c r="G121" s="27"/>
      <c r="H121" s="27"/>
      <c r="I121" s="27"/>
    </row>
    <row r="122" spans="1:9" x14ac:dyDescent="0.25">
      <c r="A122" s="27" t="s">
        <v>73</v>
      </c>
      <c r="B122" s="27"/>
      <c r="C122" s="27"/>
      <c r="D122" s="27"/>
      <c r="E122" s="27"/>
      <c r="F122" s="27"/>
      <c r="G122" s="27"/>
      <c r="H122" s="27"/>
      <c r="I122" s="27"/>
    </row>
    <row r="123" spans="1:9" x14ac:dyDescent="0.25">
      <c r="A123" s="27" t="s">
        <v>72</v>
      </c>
      <c r="B123" s="27"/>
      <c r="C123" s="27"/>
      <c r="D123" s="27"/>
      <c r="E123" s="27"/>
      <c r="F123" s="27"/>
      <c r="G123" s="27"/>
      <c r="H123" s="27"/>
      <c r="I123" s="27"/>
    </row>
    <row r="124" spans="1:9" x14ac:dyDescent="0.25">
      <c r="A124" s="27"/>
      <c r="B124" s="27"/>
      <c r="C124" s="27"/>
      <c r="D124" s="27"/>
      <c r="E124" s="27"/>
      <c r="F124" s="27"/>
      <c r="G124" s="27"/>
      <c r="H124" s="27"/>
      <c r="I124" s="27"/>
    </row>
    <row r="125" spans="1:9" x14ac:dyDescent="0.25">
      <c r="A125" s="27"/>
      <c r="B125" s="27"/>
      <c r="C125" s="27"/>
      <c r="D125" s="27"/>
      <c r="E125" s="27"/>
      <c r="F125" s="27"/>
      <c r="G125" s="27"/>
      <c r="H125" s="27"/>
      <c r="I125" s="27"/>
    </row>
    <row r="126" spans="1:9" x14ac:dyDescent="0.25">
      <c r="A126" s="27"/>
      <c r="B126" s="27"/>
      <c r="C126" s="27"/>
      <c r="D126" s="27"/>
      <c r="E126" s="27"/>
      <c r="F126" s="27"/>
      <c r="G126" s="27"/>
      <c r="H126" s="27"/>
      <c r="I126" s="27"/>
    </row>
    <row r="127" spans="1:9" x14ac:dyDescent="0.25">
      <c r="A127" s="27"/>
      <c r="B127" s="27"/>
      <c r="C127" s="27"/>
      <c r="D127" s="27"/>
      <c r="E127" s="27"/>
      <c r="F127" s="27"/>
      <c r="G127" s="27"/>
      <c r="H127" s="27"/>
      <c r="I127" s="27"/>
    </row>
    <row r="128" spans="1:9" x14ac:dyDescent="0.25">
      <c r="A128" s="27"/>
      <c r="B128" s="27"/>
      <c r="C128" s="27"/>
      <c r="D128" s="27"/>
      <c r="E128" s="27"/>
      <c r="F128" s="27"/>
      <c r="G128" s="27"/>
      <c r="H128" s="27"/>
      <c r="I128" s="27"/>
    </row>
    <row r="129" spans="1:9" x14ac:dyDescent="0.25">
      <c r="A129" s="27"/>
      <c r="B129" s="27"/>
      <c r="C129" s="27"/>
      <c r="D129" s="27"/>
      <c r="E129" s="27"/>
      <c r="F129" s="27"/>
      <c r="G129" s="27"/>
      <c r="H129" s="27"/>
      <c r="I129" s="27"/>
    </row>
    <row r="130" spans="1:9" x14ac:dyDescent="0.25">
      <c r="A130" s="27"/>
      <c r="B130" s="27"/>
      <c r="C130" s="27"/>
      <c r="D130" s="27"/>
      <c r="E130" s="27"/>
      <c r="F130" s="27"/>
      <c r="G130" s="27"/>
      <c r="H130" s="27"/>
      <c r="I130" s="27"/>
    </row>
    <row r="131" spans="1:9" x14ac:dyDescent="0.25">
      <c r="A131" s="27"/>
      <c r="B131" s="27"/>
      <c r="C131" s="27"/>
      <c r="D131" s="27"/>
      <c r="E131" s="27"/>
      <c r="F131" s="27"/>
      <c r="G131" s="27"/>
      <c r="H131" s="27"/>
      <c r="I131" s="27"/>
    </row>
    <row r="132" spans="1:9" x14ac:dyDescent="0.25">
      <c r="A132" s="27"/>
      <c r="B132" s="27"/>
      <c r="C132" s="27"/>
      <c r="D132" s="27"/>
      <c r="E132" s="27"/>
      <c r="F132" s="27"/>
      <c r="G132" s="27"/>
      <c r="H132" s="27"/>
      <c r="I132" s="27"/>
    </row>
    <row r="133" spans="1:9" x14ac:dyDescent="0.25">
      <c r="A133" s="27"/>
      <c r="B133" s="27"/>
      <c r="C133" s="27"/>
      <c r="D133" s="27"/>
      <c r="E133" s="27"/>
      <c r="F133" s="27"/>
      <c r="G133" s="27"/>
      <c r="H133" s="27"/>
      <c r="I133" s="27"/>
    </row>
    <row r="134" spans="1:9" x14ac:dyDescent="0.25">
      <c r="A134" s="27"/>
      <c r="B134" s="27"/>
      <c r="C134" s="27"/>
      <c r="D134" s="27"/>
      <c r="E134" s="27"/>
      <c r="F134" s="27"/>
      <c r="G134" s="27"/>
      <c r="H134" s="27"/>
      <c r="I134" s="27"/>
    </row>
    <row r="135" spans="1:9" x14ac:dyDescent="0.25">
      <c r="A135" s="27"/>
      <c r="B135" s="27"/>
      <c r="C135" s="27"/>
      <c r="D135" s="27"/>
      <c r="E135" s="27"/>
      <c r="F135" s="27"/>
      <c r="G135" s="27"/>
      <c r="H135" s="27"/>
      <c r="I135" s="27"/>
    </row>
    <row r="136" spans="1:9" x14ac:dyDescent="0.25">
      <c r="A136" s="27"/>
      <c r="B136" s="27"/>
      <c r="C136" s="27"/>
      <c r="D136" s="27"/>
      <c r="E136" s="27"/>
      <c r="F136" s="27"/>
      <c r="G136" s="27"/>
      <c r="H136" s="27"/>
      <c r="I136" s="27"/>
    </row>
    <row r="137" spans="1:9" x14ac:dyDescent="0.25">
      <c r="A137" s="27"/>
      <c r="B137" s="27"/>
      <c r="C137" s="27"/>
      <c r="D137" s="27"/>
      <c r="E137" s="27"/>
      <c r="F137" s="27"/>
      <c r="G137" s="27"/>
      <c r="H137" s="27"/>
      <c r="I137" s="27"/>
    </row>
    <row r="138" spans="1:9" x14ac:dyDescent="0.25">
      <c r="A138" s="27"/>
      <c r="B138" s="27"/>
      <c r="C138" s="27"/>
      <c r="D138" s="27"/>
      <c r="E138" s="27"/>
      <c r="F138" s="27"/>
      <c r="G138" s="27"/>
      <c r="H138" s="27"/>
      <c r="I138" s="27"/>
    </row>
    <row r="139" spans="1:9" x14ac:dyDescent="0.25">
      <c r="A139" s="27"/>
      <c r="B139" s="27"/>
      <c r="C139" s="27"/>
      <c r="D139" s="27"/>
      <c r="E139" s="27"/>
      <c r="F139" s="27"/>
      <c r="G139" s="27"/>
      <c r="H139" s="27"/>
      <c r="I139" s="27"/>
    </row>
    <row r="140" spans="1:9" x14ac:dyDescent="0.25">
      <c r="A140" s="27"/>
      <c r="B140" s="27"/>
      <c r="C140" s="27"/>
      <c r="D140" s="27"/>
      <c r="E140" s="27"/>
      <c r="F140" s="27"/>
      <c r="G140" s="27"/>
      <c r="H140" s="27"/>
      <c r="I140" s="27"/>
    </row>
    <row r="141" spans="1:9" x14ac:dyDescent="0.25">
      <c r="A141" s="27"/>
      <c r="B141" s="27"/>
      <c r="C141" s="27"/>
      <c r="D141" s="27"/>
      <c r="E141" s="27"/>
      <c r="F141" s="27"/>
      <c r="G141" s="27"/>
      <c r="H141" s="27"/>
      <c r="I141" s="27"/>
    </row>
    <row r="142" spans="1:9" x14ac:dyDescent="0.25">
      <c r="A142" s="27"/>
      <c r="B142" s="27"/>
      <c r="C142" s="27"/>
      <c r="D142" s="27"/>
      <c r="E142" s="27"/>
      <c r="F142" s="27"/>
      <c r="G142" s="27"/>
      <c r="H142" s="27"/>
      <c r="I142" s="27"/>
    </row>
    <row r="143" spans="1:9" x14ac:dyDescent="0.25">
      <c r="A143" s="27"/>
      <c r="B143" s="27"/>
      <c r="C143" s="27"/>
      <c r="D143" s="27"/>
      <c r="E143" s="27"/>
      <c r="F143" s="27"/>
      <c r="G143" s="27"/>
      <c r="H143" s="27"/>
      <c r="I143" s="27"/>
    </row>
    <row r="144" spans="1:9" x14ac:dyDescent="0.25">
      <c r="A144" s="27"/>
      <c r="B144" s="27"/>
      <c r="C144" s="27"/>
      <c r="D144" s="27"/>
      <c r="E144" s="27"/>
      <c r="F144" s="27"/>
      <c r="G144" s="27"/>
      <c r="H144" s="27"/>
      <c r="I144" s="27"/>
    </row>
    <row r="145" spans="1:9" x14ac:dyDescent="0.25">
      <c r="A145" s="27"/>
      <c r="B145" s="27"/>
      <c r="C145" s="27"/>
      <c r="D145" s="27"/>
      <c r="E145" s="27"/>
      <c r="F145" s="27"/>
      <c r="G145" s="27"/>
      <c r="H145" s="27"/>
      <c r="I145" s="27"/>
    </row>
    <row r="146" spans="1:9" x14ac:dyDescent="0.25">
      <c r="A146" s="27"/>
      <c r="B146" s="27"/>
      <c r="C146" s="27"/>
      <c r="D146" s="27"/>
      <c r="E146" s="27"/>
      <c r="F146" s="27"/>
      <c r="G146" s="27"/>
      <c r="H146" s="27"/>
      <c r="I146" s="27"/>
    </row>
    <row r="147" spans="1:9" x14ac:dyDescent="0.25">
      <c r="A147" s="27"/>
      <c r="B147" s="27"/>
      <c r="C147" s="27"/>
      <c r="D147" s="27"/>
      <c r="E147" s="27"/>
      <c r="F147" s="27"/>
      <c r="G147" s="27"/>
      <c r="H147" s="27"/>
      <c r="I147" s="27"/>
    </row>
    <row r="148" spans="1:9" x14ac:dyDescent="0.25">
      <c r="A148" s="27"/>
      <c r="B148" s="27"/>
      <c r="C148" s="27"/>
      <c r="D148" s="27"/>
      <c r="E148" s="27"/>
      <c r="F148" s="27"/>
      <c r="G148" s="27"/>
      <c r="H148" s="27"/>
      <c r="I148" s="27"/>
    </row>
    <row r="149" spans="1:9" x14ac:dyDescent="0.25">
      <c r="A149" s="27"/>
      <c r="B149" s="27"/>
      <c r="C149" s="27"/>
      <c r="D149" s="27"/>
      <c r="E149" s="27"/>
      <c r="F149" s="27"/>
      <c r="G149" s="27"/>
      <c r="H149" s="27"/>
      <c r="I149" s="27"/>
    </row>
    <row r="150" spans="1:9" x14ac:dyDescent="0.25">
      <c r="A150" s="27"/>
      <c r="B150" s="27"/>
      <c r="C150" s="27"/>
      <c r="D150" s="27"/>
      <c r="E150" s="27"/>
      <c r="F150" s="27"/>
      <c r="G150" s="27"/>
      <c r="H150" s="27"/>
      <c r="I150" s="27"/>
    </row>
    <row r="151" spans="1:9" x14ac:dyDescent="0.25">
      <c r="A151" s="27"/>
      <c r="B151" s="27"/>
      <c r="C151" s="27"/>
      <c r="D151" s="27"/>
      <c r="E151" s="27"/>
      <c r="F151" s="27"/>
      <c r="G151" s="27"/>
      <c r="H151" s="27"/>
      <c r="I151" s="27"/>
    </row>
    <row r="152" spans="1:9" x14ac:dyDescent="0.25">
      <c r="A152" s="27"/>
      <c r="B152" s="27"/>
      <c r="C152" s="27"/>
      <c r="D152" s="27"/>
      <c r="E152" s="27"/>
      <c r="F152" s="27"/>
      <c r="G152" s="27"/>
      <c r="H152" s="27"/>
      <c r="I152" s="27"/>
    </row>
    <row r="153" spans="1:9" x14ac:dyDescent="0.25">
      <c r="A153" s="27"/>
      <c r="B153" s="27"/>
      <c r="C153" s="27"/>
      <c r="D153" s="27"/>
      <c r="E153" s="27"/>
      <c r="F153" s="27"/>
      <c r="G153" s="27"/>
      <c r="H153" s="27"/>
      <c r="I153" s="27"/>
    </row>
    <row r="154" spans="1:9" x14ac:dyDescent="0.25">
      <c r="A154" s="27"/>
      <c r="B154" s="27"/>
      <c r="C154" s="27"/>
      <c r="D154" s="27"/>
      <c r="E154" s="27"/>
      <c r="F154" s="27"/>
      <c r="G154" s="27"/>
      <c r="H154" s="27"/>
      <c r="I154" s="27"/>
    </row>
    <row r="155" spans="1:9" x14ac:dyDescent="0.25">
      <c r="A155" s="27"/>
      <c r="B155" s="27"/>
      <c r="C155" s="27"/>
      <c r="D155" s="27"/>
      <c r="E155" s="27"/>
      <c r="F155" s="27"/>
      <c r="G155" s="27"/>
      <c r="H155" s="27"/>
      <c r="I155" s="27"/>
    </row>
    <row r="156" spans="1:9" x14ac:dyDescent="0.25">
      <c r="A156" s="27"/>
      <c r="B156" s="27"/>
      <c r="C156" s="27"/>
      <c r="D156" s="27"/>
      <c r="E156" s="27"/>
      <c r="F156" s="27"/>
      <c r="G156" s="27"/>
      <c r="H156" s="27"/>
      <c r="I156" s="27"/>
    </row>
    <row r="157" spans="1:9" x14ac:dyDescent="0.25">
      <c r="A157" s="27"/>
      <c r="B157" s="27"/>
      <c r="C157" s="27"/>
      <c r="D157" s="27"/>
      <c r="E157" s="27"/>
      <c r="F157" s="27"/>
      <c r="G157" s="27"/>
      <c r="H157" s="27"/>
      <c r="I157" s="27"/>
    </row>
    <row r="158" spans="1:9" x14ac:dyDescent="0.25">
      <c r="A158" s="27"/>
      <c r="B158" s="27"/>
      <c r="C158" s="27"/>
      <c r="D158" s="27"/>
      <c r="E158" s="27"/>
      <c r="F158" s="27"/>
      <c r="G158" s="151"/>
      <c r="H158" s="27"/>
      <c r="I158" s="27"/>
    </row>
    <row r="159" spans="1:9" x14ac:dyDescent="0.25">
      <c r="A159" s="27"/>
      <c r="B159" s="27"/>
      <c r="C159" s="27"/>
      <c r="D159" s="27"/>
      <c r="E159" s="27"/>
      <c r="F159" s="27"/>
      <c r="G159" s="27"/>
      <c r="H159" s="27"/>
      <c r="I159" s="27"/>
    </row>
    <row r="160" spans="1:9" x14ac:dyDescent="0.25">
      <c r="A160" s="27"/>
      <c r="B160" s="27"/>
      <c r="C160" s="27"/>
      <c r="D160" s="27"/>
      <c r="E160" s="27"/>
      <c r="F160" s="27"/>
      <c r="G160" s="27"/>
      <c r="H160" s="27"/>
      <c r="I160" s="27"/>
    </row>
    <row r="161" spans="1:9" x14ac:dyDescent="0.25">
      <c r="A161" s="27"/>
      <c r="B161" s="27"/>
      <c r="C161" s="27"/>
      <c r="D161" s="27"/>
      <c r="E161" s="27"/>
      <c r="F161" s="27"/>
      <c r="G161" s="27"/>
      <c r="H161" s="27"/>
      <c r="I161" s="27"/>
    </row>
    <row r="162" spans="1:9" x14ac:dyDescent="0.25">
      <c r="A162" s="27"/>
      <c r="B162" s="27"/>
      <c r="C162" s="27"/>
      <c r="D162" s="27"/>
      <c r="E162" s="27"/>
      <c r="F162" s="27"/>
      <c r="G162" s="27"/>
      <c r="H162" s="27"/>
      <c r="I162" s="27"/>
    </row>
    <row r="163" spans="1:9" x14ac:dyDescent="0.25">
      <c r="A163" s="27"/>
      <c r="B163" s="27"/>
      <c r="C163" s="27"/>
      <c r="D163" s="27"/>
      <c r="E163" s="27"/>
      <c r="F163" s="27"/>
      <c r="G163" s="27"/>
      <c r="H163" s="27"/>
      <c r="I163" s="27"/>
    </row>
    <row r="164" spans="1:9" x14ac:dyDescent="0.25">
      <c r="A164" s="27"/>
      <c r="B164" s="27"/>
      <c r="C164" s="27"/>
      <c r="D164" s="27"/>
      <c r="E164" s="27"/>
      <c r="F164" s="27"/>
      <c r="G164" s="27"/>
      <c r="H164" s="27"/>
      <c r="I164" s="27"/>
    </row>
    <row r="165" spans="1:9" x14ac:dyDescent="0.25">
      <c r="A165" s="27"/>
      <c r="B165" s="27"/>
      <c r="C165" s="27"/>
      <c r="D165" s="27"/>
      <c r="E165" s="27"/>
      <c r="F165" s="27"/>
      <c r="G165" s="27"/>
      <c r="H165" s="27"/>
      <c r="I165" s="27"/>
    </row>
    <row r="166" spans="1:9" x14ac:dyDescent="0.25">
      <c r="A166" s="27"/>
      <c r="B166" s="27"/>
      <c r="C166" s="27"/>
      <c r="D166" s="27"/>
      <c r="E166" s="27"/>
      <c r="F166" s="27"/>
      <c r="G166" s="27"/>
      <c r="H166" s="27"/>
      <c r="I166" s="27"/>
    </row>
    <row r="167" spans="1:9" x14ac:dyDescent="0.25">
      <c r="A167" s="27"/>
      <c r="B167" s="27"/>
      <c r="C167" s="27"/>
      <c r="D167" s="27"/>
      <c r="E167" s="27"/>
      <c r="F167" s="27"/>
      <c r="G167" s="27"/>
      <c r="H167" s="27"/>
      <c r="I167" s="27"/>
    </row>
    <row r="168" spans="1:9" x14ac:dyDescent="0.25">
      <c r="A168" s="27"/>
      <c r="B168" s="27"/>
      <c r="C168" s="27"/>
      <c r="D168" s="27"/>
      <c r="E168" s="27"/>
      <c r="F168" s="27"/>
      <c r="G168" s="27"/>
      <c r="H168" s="27"/>
      <c r="I168" s="27"/>
    </row>
    <row r="169" spans="1:9" x14ac:dyDescent="0.25">
      <c r="A169" s="27"/>
      <c r="B169" s="27"/>
      <c r="C169" s="27"/>
      <c r="D169" s="27"/>
      <c r="E169" s="27"/>
      <c r="F169" s="27"/>
      <c r="G169" s="27"/>
      <c r="H169" s="27"/>
      <c r="I169" s="27"/>
    </row>
    <row r="170" spans="1:9" x14ac:dyDescent="0.25">
      <c r="A170" s="27"/>
      <c r="B170" s="27"/>
      <c r="C170" s="27"/>
      <c r="D170" s="27"/>
      <c r="E170" s="27"/>
      <c r="F170" s="27"/>
      <c r="G170" s="27"/>
      <c r="H170" s="27"/>
      <c r="I170" s="27"/>
    </row>
    <row r="171" spans="1:9" x14ac:dyDescent="0.25">
      <c r="A171" s="27"/>
      <c r="B171" s="27"/>
      <c r="C171" s="27"/>
      <c r="D171" s="27"/>
      <c r="E171" s="27"/>
      <c r="F171" s="27"/>
      <c r="G171" s="27"/>
      <c r="H171" s="27"/>
      <c r="I171" s="27"/>
    </row>
    <row r="172" spans="1:9" x14ac:dyDescent="0.25">
      <c r="A172" s="27"/>
      <c r="B172" s="27"/>
      <c r="C172" s="27"/>
      <c r="D172" s="27"/>
      <c r="E172" s="27"/>
      <c r="F172" s="27"/>
      <c r="G172" s="27"/>
      <c r="H172" s="27"/>
      <c r="I172" s="27"/>
    </row>
    <row r="173" spans="1:9" x14ac:dyDescent="0.25">
      <c r="A173" s="27"/>
      <c r="B173" s="27"/>
      <c r="C173" s="27"/>
      <c r="D173" s="27"/>
      <c r="E173" s="27"/>
      <c r="F173" s="27"/>
      <c r="G173" s="27"/>
      <c r="H173" s="27"/>
      <c r="I173" s="27"/>
    </row>
    <row r="174" spans="1:9" x14ac:dyDescent="0.25">
      <c r="A174" s="27"/>
      <c r="B174" s="27"/>
      <c r="C174" s="27"/>
      <c r="D174" s="27"/>
      <c r="E174" s="27"/>
      <c r="F174" s="27"/>
      <c r="G174" s="27"/>
      <c r="H174" s="27"/>
      <c r="I174" s="27"/>
    </row>
    <row r="175" spans="1:9" x14ac:dyDescent="0.25">
      <c r="A175" s="27"/>
      <c r="B175" s="27"/>
      <c r="C175" s="27"/>
      <c r="D175" s="27"/>
      <c r="E175" s="27"/>
      <c r="F175" s="27"/>
      <c r="G175" s="27"/>
      <c r="H175" s="27"/>
      <c r="I175" s="27"/>
    </row>
    <row r="176" spans="1:9" x14ac:dyDescent="0.25">
      <c r="A176" s="27"/>
      <c r="B176" s="27"/>
      <c r="C176" s="27"/>
      <c r="D176" s="27"/>
      <c r="E176" s="27"/>
      <c r="F176" s="27"/>
      <c r="G176" s="27"/>
      <c r="H176" s="27"/>
      <c r="I176" s="27"/>
    </row>
    <row r="177" spans="1:9" x14ac:dyDescent="0.25">
      <c r="A177" s="27"/>
      <c r="B177" s="27"/>
      <c r="C177" s="27"/>
      <c r="D177" s="27"/>
      <c r="E177" s="27"/>
      <c r="F177" s="27"/>
      <c r="G177" s="27"/>
      <c r="H177" s="27"/>
      <c r="I177" s="27"/>
    </row>
    <row r="178" spans="1:9" x14ac:dyDescent="0.25">
      <c r="A178" s="27"/>
      <c r="B178" s="27"/>
      <c r="C178" s="27"/>
      <c r="D178" s="27"/>
      <c r="E178" s="27"/>
      <c r="F178" s="27"/>
      <c r="G178" s="27"/>
      <c r="H178" s="27"/>
      <c r="I178" s="27"/>
    </row>
    <row r="179" spans="1:9" x14ac:dyDescent="0.25">
      <c r="A179" s="27"/>
      <c r="B179" s="27"/>
      <c r="C179" s="27"/>
      <c r="D179" s="27"/>
      <c r="E179" s="27"/>
      <c r="F179" s="27"/>
      <c r="G179" s="27"/>
      <c r="H179" s="27"/>
      <c r="I179" s="27"/>
    </row>
    <row r="180" spans="1:9" x14ac:dyDescent="0.25">
      <c r="A180" s="27"/>
      <c r="B180" s="27"/>
      <c r="C180" s="27"/>
      <c r="D180" s="27"/>
      <c r="E180" s="27"/>
      <c r="F180" s="27"/>
      <c r="G180" s="27"/>
      <c r="H180" s="27"/>
      <c r="I180" s="27"/>
    </row>
    <row r="181" spans="1:9" x14ac:dyDescent="0.25">
      <c r="A181" s="27"/>
      <c r="B181" s="27"/>
      <c r="C181" s="27"/>
      <c r="D181" s="27"/>
      <c r="E181" s="27"/>
      <c r="F181" s="27"/>
      <c r="G181" s="27"/>
      <c r="H181" s="27"/>
      <c r="I181" s="27"/>
    </row>
    <row r="182" spans="1:9" x14ac:dyDescent="0.25">
      <c r="B182" s="27"/>
      <c r="C182" s="27"/>
      <c r="D182" s="27"/>
      <c r="E182" s="27"/>
      <c r="F182" s="27"/>
      <c r="G182" s="27"/>
      <c r="H182" s="27"/>
      <c r="I182" s="27"/>
    </row>
    <row r="183" spans="1:9" x14ac:dyDescent="0.25">
      <c r="B183" s="27"/>
      <c r="C183" s="27"/>
      <c r="D183" s="27"/>
      <c r="E183" s="27"/>
      <c r="F183" s="27"/>
      <c r="G183" s="27"/>
      <c r="H183" s="27"/>
      <c r="I183" s="27"/>
    </row>
    <row r="184" spans="1:9" x14ac:dyDescent="0.25">
      <c r="B184" s="27"/>
      <c r="C184" s="27"/>
      <c r="D184" s="27"/>
      <c r="E184" s="27"/>
      <c r="F184" s="27"/>
      <c r="G184" s="27"/>
      <c r="H184" s="27"/>
      <c r="I184" s="27"/>
    </row>
  </sheetData>
  <pageMargins left="0.31496062992125984" right="0.19685039370078741" top="0.39370078740157483" bottom="0.3937007874015748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příjmy</vt:lpstr>
      <vt:lpstr>výdaje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B250M</dc:creator>
  <cp:lastModifiedBy>B250M</cp:lastModifiedBy>
  <cp:lastPrinted>2018-11-28T08:21:48Z</cp:lastPrinted>
  <dcterms:created xsi:type="dcterms:W3CDTF">2018-11-22T11:05:37Z</dcterms:created>
  <dcterms:modified xsi:type="dcterms:W3CDTF">2018-11-28T09:49:24Z</dcterms:modified>
</cp:coreProperties>
</file>