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DE6E2F53-C826-43CA-A421-47562C98CC37}" xr6:coauthVersionLast="46" xr6:coauthVersionMax="46" xr10:uidLastSave="{00000000-0000-0000-0000-000000000000}"/>
  <workbookProtection workbookAlgorithmName="SHA-512" workbookHashValue="Lc7bddDXsFuPxLirU/53tVqoQAATzKeYc5/PVv748tvgHgNgmkEDFE0ajRR6ykbTyCSJdiLPfgUIKN9wIPLu/Q==" workbookSaltValue="xGGNt6MywvPwFHEiQidbeA==" workbookSpinCount="100000" lockStructure="1"/>
  <bookViews>
    <workbookView xWindow="-120" yWindow="-120" windowWidth="29040" windowHeight="15840" xr2:uid="{74F2D326-C067-4AD1-985E-57DB0C3AC9F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1" i="1"/>
  <c r="E30" i="1"/>
  <c r="E32" i="1" s="1"/>
  <c r="G25" i="1"/>
  <c r="E23" i="1"/>
  <c r="E25" i="1" s="1"/>
</calcChain>
</file>

<file path=xl/sharedStrings.xml><?xml version="1.0" encoding="utf-8"?>
<sst xmlns="http://schemas.openxmlformats.org/spreadsheetml/2006/main" count="52" uniqueCount="43">
  <si>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</si>
  <si>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</si>
  <si>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</si>
  <si>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</si>
  <si>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</si>
  <si>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</si>
  <si>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</si>
  <si>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</si>
  <si>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</si>
  <si>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</si>
  <si>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</si>
  <si>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</si>
  <si>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celkem</t>
  </si>
  <si>
    <t>Oblast výdajů</t>
  </si>
  <si>
    <t xml:space="preserve">Schválené příjmy </t>
  </si>
  <si>
    <t>financování:</t>
  </si>
  <si>
    <t>krytí schodkového rozpočtu</t>
  </si>
  <si>
    <t>čerpání úvěru cisterna</t>
  </si>
  <si>
    <t>financování (úvěr kanalizace, zůstatky ůčtů)</t>
  </si>
  <si>
    <t>zůstatky na účtech</t>
  </si>
  <si>
    <t>Celkem schválené příjmy s financováním</t>
  </si>
  <si>
    <t xml:space="preserve">Schválené výdaje </t>
  </si>
  <si>
    <t xml:space="preserve"> financování krátkodobé</t>
  </si>
  <si>
    <t>splátky v r.2021</t>
  </si>
  <si>
    <t>Celkem výdaje s financováním</t>
  </si>
  <si>
    <t xml:space="preserve">    Sejmuto dne:</t>
  </si>
  <si>
    <t>Rozpočtové opatření č. 2/2021</t>
  </si>
  <si>
    <t>Odvody za odněntí půdy ze zemědělského půdního fondu</t>
  </si>
  <si>
    <t>Poplatek za zhodnocení stavebního pozemku</t>
  </si>
  <si>
    <t>Ostatní neinv.přijaté transfery ze SR</t>
  </si>
  <si>
    <t>Investiční přijaté transfery od krajů</t>
  </si>
  <si>
    <t>Využití volného času dětí a mládeže</t>
  </si>
  <si>
    <t>Základní školy</t>
  </si>
  <si>
    <t>administrace projektu-jídelna</t>
  </si>
  <si>
    <t>Požární ochrana -dobrovolná část</t>
  </si>
  <si>
    <t>autopojištění, pojištění odpovědnosti za újmu a úraz JSDH, sedačka do SCANIE</t>
  </si>
  <si>
    <t>Rozpočtové opatření č.2/2021</t>
  </si>
  <si>
    <t>Celkem schválené příjmy po RO č.2/2021</t>
  </si>
  <si>
    <t>hasičská cisterna Scania (příjem 12/2020)</t>
  </si>
  <si>
    <t>Celkem schválené výdaje po RO č. 2/2021</t>
  </si>
  <si>
    <t>hřiště- terénní práce, septik</t>
  </si>
  <si>
    <t xml:space="preserve">    Schváleno Zastupitelstvem dne: 11.3.2021, usnesení č. Z-185/17/2021</t>
  </si>
  <si>
    <t xml:space="preserve">    Zveřejněno na el.ÚD dne:  16.3.2021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</si>
</sst>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 val="singleAccounting"/>
      <sz val="11"/>
      <color theme="1"/>
      <name val="Calibri"/>
      <family val="2"/>
      <charset val="238"/>
      <scheme val="minor"/>
    </font>
    <font>
      <b/>
      <u val="singleAccounting"/>
      <sz val="10"/>
      <name val="Arial"/>
      <family val="2"/>
      <charset val="238"/>
    </font>
    <font>
      <u val="singleAccounting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164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top" wrapText="1"/>
    </xf>
    <xf numFmtId="164" fontId="4" fillId="3" borderId="6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justify"/>
    </xf>
    <xf numFmtId="164" fontId="6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64" fontId="4" fillId="2" borderId="12" xfId="0" applyNumberFormat="1" applyFont="1" applyFill="1" applyBorder="1" applyAlignment="1">
      <alignment horizontal="right"/>
    </xf>
    <xf numFmtId="0" fontId="0" fillId="2" borderId="0" xfId="0" applyFill="1"/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164" fontId="0" fillId="0" borderId="17" xfId="0" applyNumberFormat="1" applyBorder="1"/>
    <xf numFmtId="0" fontId="7" fillId="0" borderId="0" xfId="0" applyFont="1"/>
    <xf numFmtId="0" fontId="8" fillId="0" borderId="0" xfId="0" applyFont="1"/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164" fontId="4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vertical="top"/>
    </xf>
    <xf numFmtId="164" fontId="4" fillId="3" borderId="17" xfId="0" applyNumberFormat="1" applyFont="1" applyFill="1" applyBorder="1" applyAlignment="1">
      <alignment horizontal="right"/>
    </xf>
    <xf numFmtId="164" fontId="9" fillId="0" borderId="0" xfId="0" applyNumberFormat="1" applyFont="1"/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164" fontId="4" fillId="0" borderId="22" xfId="0" applyNumberFormat="1" applyFont="1" applyBorder="1" applyAlignment="1">
      <alignment vertical="top"/>
    </xf>
    <xf numFmtId="164" fontId="1" fillId="0" borderId="0" xfId="0" applyNumberFormat="1" applyFont="1"/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1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6" xfId="0" applyBorder="1"/>
    <xf numFmtId="164" fontId="10" fillId="3" borderId="17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vertical="top"/>
    </xf>
    <xf numFmtId="0" fontId="6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 wrapText="1"/>
    </xf>
    <xf numFmtId="164" fontId="6" fillId="2" borderId="17" xfId="0" applyNumberFormat="1" applyFont="1" applyFill="1" applyBorder="1" applyAlignment="1">
      <alignment vertical="center" wrapText="1"/>
    </xf>
    <xf numFmtId="164" fontId="6" fillId="2" borderId="22" xfId="0" applyNumberFormat="1" applyFont="1" applyFill="1" applyBorder="1" applyAlignment="1">
      <alignment vertical="center" wrapText="1"/>
    </xf>
    <xf numFmtId="0" fontId="1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wrapText="1"/>
    </xf>
    <xf numFmtId="164" fontId="6" fillId="2" borderId="23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5385-C7F7-4CB7-A41E-634C0298C726}">
  <sheetPr>
    <pageSetUpPr fitToPage="1"/>
  </sheetPr>
  <dimension ref="A1:N39"/>
  <sheetViews>
    <sheetView tabSelected="1" topLeftCell="A7" workbookViewId="0">
      <selection activeCell="B7" sqref="B7"/>
    </sheetView>
  </sheetViews>
  <sheetFormatPr defaultRowHeight="15" x14ac:dyDescent="0.25"/>
  <cols>
    <col min="1" max="2" width="9" customWidth="1"/>
    <col min="4" max="4" width="48.85546875" customWidth="1"/>
    <col min="5" max="5" width="23.140625" customWidth="1"/>
    <col min="6" max="6" width="42.28515625" customWidth="1"/>
    <col min="7" max="7" width="24.140625" customWidth="1"/>
    <col min="8" max="8" width="0.42578125" customWidth="1"/>
  </cols>
  <sheetData>
    <row r="1" spans="1:14" x14ac:dyDescent="0.25">
      <c r="A1" s="1" t="s">
        <v>26</v>
      </c>
      <c r="B1" s="2"/>
      <c r="C1" s="2"/>
      <c r="D1" s="2"/>
      <c r="F1" s="3" t="s">
        <v>0</v>
      </c>
      <c r="G1" s="3"/>
      <c r="H1" s="3"/>
    </row>
    <row r="2" spans="1:14" x14ac:dyDescent="0.25">
      <c r="F2" s="3" t="s">
        <v>1</v>
      </c>
      <c r="G2" s="3"/>
      <c r="H2" s="3"/>
    </row>
    <row r="3" spans="1:14" x14ac:dyDescent="0.25">
      <c r="F3" s="3" t="s">
        <v>2</v>
      </c>
      <c r="G3" s="3"/>
      <c r="H3" s="3"/>
    </row>
    <row r="4" spans="1:14" ht="22.5" customHeight="1" x14ac:dyDescent="0.25">
      <c r="F4" s="3" t="s">
        <v>3</v>
      </c>
    </row>
    <row r="5" spans="1:14" ht="15.75" thickBot="1" x14ac:dyDescent="0.3">
      <c r="A5" s="4" t="s">
        <v>4</v>
      </c>
      <c r="B5" s="4"/>
      <c r="E5" s="5"/>
    </row>
    <row r="6" spans="1:14" ht="26.25" thickBot="1" x14ac:dyDescent="0.3">
      <c r="A6" s="6" t="s">
        <v>5</v>
      </c>
      <c r="B6" s="6" t="s">
        <v>6</v>
      </c>
      <c r="C6" s="7" t="s">
        <v>7</v>
      </c>
      <c r="D6" s="6" t="s">
        <v>8</v>
      </c>
      <c r="E6" s="6" t="s">
        <v>9</v>
      </c>
      <c r="F6" s="6" t="s">
        <v>10</v>
      </c>
      <c r="G6" s="7" t="s">
        <v>11</v>
      </c>
    </row>
    <row r="7" spans="1:14" x14ac:dyDescent="0.25">
      <c r="A7" s="99"/>
      <c r="B7" s="100">
        <v>1334</v>
      </c>
      <c r="C7" s="101"/>
      <c r="D7" s="102" t="s">
        <v>27</v>
      </c>
      <c r="E7" s="103">
        <v>10000</v>
      </c>
      <c r="F7" s="104"/>
      <c r="G7" s="105">
        <v>10000</v>
      </c>
    </row>
    <row r="8" spans="1:14" x14ac:dyDescent="0.25">
      <c r="A8" s="62"/>
      <c r="B8" s="66">
        <v>1348</v>
      </c>
      <c r="C8" s="64"/>
      <c r="D8" s="68" t="s">
        <v>28</v>
      </c>
      <c r="E8" s="70">
        <v>500000</v>
      </c>
      <c r="F8" s="72"/>
      <c r="G8" s="74">
        <v>500000</v>
      </c>
      <c r="L8" s="107"/>
    </row>
    <row r="9" spans="1:14" x14ac:dyDescent="0.25">
      <c r="A9" s="62"/>
      <c r="B9" s="66">
        <v>4116</v>
      </c>
      <c r="C9" s="64">
        <v>13101</v>
      </c>
      <c r="D9" s="68" t="s">
        <v>29</v>
      </c>
      <c r="E9" s="70">
        <v>6376</v>
      </c>
      <c r="F9" s="72"/>
      <c r="G9" s="74">
        <v>6376</v>
      </c>
    </row>
    <row r="10" spans="1:14" ht="15.75" thickBot="1" x14ac:dyDescent="0.3">
      <c r="A10" s="63"/>
      <c r="B10" s="67">
        <v>4222</v>
      </c>
      <c r="C10" s="65"/>
      <c r="D10" s="69" t="s">
        <v>30</v>
      </c>
      <c r="E10" s="71">
        <v>-500000</v>
      </c>
      <c r="F10" s="73" t="s">
        <v>38</v>
      </c>
      <c r="G10" s="75">
        <v>0</v>
      </c>
    </row>
    <row r="11" spans="1:14" ht="15.75" thickBot="1" x14ac:dyDescent="0.3">
      <c r="A11" s="95" t="s">
        <v>12</v>
      </c>
      <c r="B11" s="96"/>
      <c r="C11" s="97"/>
      <c r="D11" s="98"/>
      <c r="E11" s="106">
        <f>SUM(E7:E10)</f>
        <v>16376</v>
      </c>
      <c r="F11" s="10"/>
      <c r="G11" s="11"/>
    </row>
    <row r="12" spans="1:14" x14ac:dyDescent="0.25">
      <c r="F12" s="10"/>
      <c r="G12" s="11"/>
    </row>
    <row r="13" spans="1:14" ht="15.75" thickBot="1" x14ac:dyDescent="0.3">
      <c r="A13" s="12" t="s">
        <v>13</v>
      </c>
    </row>
    <row r="14" spans="1:14" ht="26.25" thickBot="1" x14ac:dyDescent="0.3">
      <c r="A14" s="6" t="s">
        <v>5</v>
      </c>
      <c r="B14" s="6" t="s">
        <v>6</v>
      </c>
      <c r="C14" s="7" t="s">
        <v>7</v>
      </c>
      <c r="D14" s="8" t="s">
        <v>8</v>
      </c>
      <c r="E14" s="6" t="s">
        <v>9</v>
      </c>
      <c r="F14" s="13" t="s">
        <v>10</v>
      </c>
      <c r="G14" s="14" t="s">
        <v>11</v>
      </c>
    </row>
    <row r="15" spans="1:14" x14ac:dyDescent="0.25">
      <c r="A15" s="89">
        <v>3113</v>
      </c>
      <c r="B15" s="90"/>
      <c r="C15" s="91"/>
      <c r="D15" s="92" t="s">
        <v>32</v>
      </c>
      <c r="E15" s="93">
        <v>100000</v>
      </c>
      <c r="F15" s="92" t="s">
        <v>33</v>
      </c>
      <c r="G15" s="94">
        <v>3700000</v>
      </c>
    </row>
    <row r="16" spans="1:14" x14ac:dyDescent="0.25">
      <c r="A16" s="77">
        <v>3421</v>
      </c>
      <c r="B16" s="79"/>
      <c r="C16" s="80"/>
      <c r="D16" s="82" t="s">
        <v>31</v>
      </c>
      <c r="E16" s="84">
        <v>100000</v>
      </c>
      <c r="F16" s="82" t="s">
        <v>40</v>
      </c>
      <c r="G16" s="87">
        <v>1243323.24</v>
      </c>
      <c r="N16" s="76"/>
    </row>
    <row r="17" spans="1:14" ht="23.25" thickBot="1" x14ac:dyDescent="0.3">
      <c r="A17" s="78">
        <v>5512</v>
      </c>
      <c r="B17" s="78"/>
      <c r="C17" s="81"/>
      <c r="D17" s="83" t="s">
        <v>34</v>
      </c>
      <c r="E17" s="85">
        <v>80000</v>
      </c>
      <c r="F17" s="86" t="s">
        <v>35</v>
      </c>
      <c r="G17" s="88">
        <v>7166668</v>
      </c>
    </row>
    <row r="18" spans="1:14" ht="15.75" thickBot="1" x14ac:dyDescent="0.3">
      <c r="A18" s="15" t="s">
        <v>12</v>
      </c>
      <c r="B18" s="16"/>
      <c r="C18" s="9"/>
      <c r="D18" s="17"/>
      <c r="E18" s="18">
        <f>SUM(E15:E17)</f>
        <v>280000</v>
      </c>
      <c r="F18" s="19"/>
      <c r="G18" s="20"/>
    </row>
    <row r="20" spans="1:14" ht="15.75" thickBot="1" x14ac:dyDescent="0.3">
      <c r="E20" s="21"/>
      <c r="F20" s="10"/>
      <c r="G20" s="11"/>
    </row>
    <row r="21" spans="1:14" x14ac:dyDescent="0.25">
      <c r="A21" s="22" t="s">
        <v>14</v>
      </c>
      <c r="B21" s="23"/>
      <c r="C21" s="24"/>
      <c r="D21" s="25"/>
      <c r="E21" s="26">
        <v>51933856.140000001</v>
      </c>
      <c r="N21" s="27"/>
    </row>
    <row r="22" spans="1:14" x14ac:dyDescent="0.25">
      <c r="A22" s="28" t="s">
        <v>36</v>
      </c>
      <c r="B22" s="29"/>
      <c r="C22" s="30"/>
      <c r="D22" s="31"/>
      <c r="E22" s="32">
        <v>16376</v>
      </c>
      <c r="F22" s="33" t="s">
        <v>15</v>
      </c>
      <c r="G22" s="34" t="s">
        <v>16</v>
      </c>
      <c r="N22" s="27"/>
    </row>
    <row r="23" spans="1:14" x14ac:dyDescent="0.25">
      <c r="A23" s="35" t="s">
        <v>37</v>
      </c>
      <c r="B23" s="36"/>
      <c r="C23" s="36"/>
      <c r="D23" s="37"/>
      <c r="E23" s="38">
        <f>SUM(E21:E22)</f>
        <v>51950232.140000001</v>
      </c>
      <c r="F23" t="s">
        <v>17</v>
      </c>
      <c r="G23" s="5">
        <v>3646167</v>
      </c>
    </row>
    <row r="24" spans="1:14" ht="17.25" x14ac:dyDescent="0.4">
      <c r="A24" s="28" t="s">
        <v>18</v>
      </c>
      <c r="B24" s="29"/>
      <c r="C24" s="29"/>
      <c r="D24" s="39"/>
      <c r="E24" s="40">
        <v>27105574.789999999</v>
      </c>
      <c r="F24" t="s">
        <v>19</v>
      </c>
      <c r="G24" s="41">
        <v>23459407.789999999</v>
      </c>
    </row>
    <row r="25" spans="1:14" ht="15.75" thickBot="1" x14ac:dyDescent="0.3">
      <c r="A25" s="42" t="s">
        <v>20</v>
      </c>
      <c r="B25" s="43"/>
      <c r="C25" s="43"/>
      <c r="D25" s="44"/>
      <c r="E25" s="45">
        <f>SUM(E23:E24)</f>
        <v>79055806.930000007</v>
      </c>
      <c r="G25" s="46">
        <f>SUM(G23:G24)</f>
        <v>27105574.789999999</v>
      </c>
    </row>
    <row r="26" spans="1:14" x14ac:dyDescent="0.25">
      <c r="E26" s="47"/>
      <c r="G26" s="5"/>
    </row>
    <row r="27" spans="1:14" ht="15.75" thickBot="1" x14ac:dyDescent="0.3">
      <c r="E27" s="48"/>
      <c r="G27" s="5"/>
    </row>
    <row r="28" spans="1:14" x14ac:dyDescent="0.25">
      <c r="A28" s="22" t="s">
        <v>21</v>
      </c>
      <c r="B28" s="23"/>
      <c r="C28" s="24"/>
      <c r="D28" s="25"/>
      <c r="E28" s="49">
        <v>74755178.329999998</v>
      </c>
      <c r="G28" s="5"/>
    </row>
    <row r="29" spans="1:14" x14ac:dyDescent="0.25">
      <c r="A29" s="28" t="s">
        <v>36</v>
      </c>
      <c r="B29" s="29"/>
      <c r="C29" s="30"/>
      <c r="D29" s="31"/>
      <c r="E29" s="50">
        <v>280000</v>
      </c>
      <c r="F29" s="51"/>
      <c r="G29" s="52"/>
    </row>
    <row r="30" spans="1:14" x14ac:dyDescent="0.25">
      <c r="A30" s="35" t="s">
        <v>39</v>
      </c>
      <c r="B30" s="36"/>
      <c r="C30" s="36"/>
      <c r="D30" s="37"/>
      <c r="E30" s="38">
        <f>SUM(E28:E29)</f>
        <v>75035178.329999998</v>
      </c>
      <c r="F30" s="51" t="s">
        <v>41</v>
      </c>
      <c r="G30" s="52"/>
    </row>
    <row r="31" spans="1:14" x14ac:dyDescent="0.25">
      <c r="A31" s="28" t="s">
        <v>22</v>
      </c>
      <c r="B31" s="29"/>
      <c r="C31" s="30"/>
      <c r="D31" s="53" t="s">
        <v>23</v>
      </c>
      <c r="E31" s="54">
        <v>4020628.6</v>
      </c>
      <c r="F31" s="55" t="s">
        <v>42</v>
      </c>
    </row>
    <row r="32" spans="1:14" ht="15.75" thickBot="1" x14ac:dyDescent="0.3">
      <c r="A32" s="56" t="s">
        <v>24</v>
      </c>
      <c r="B32" s="57"/>
      <c r="C32" s="57"/>
      <c r="D32" s="58"/>
      <c r="E32" s="45">
        <f>SUM(E30:E31)</f>
        <v>79055806.929999992</v>
      </c>
      <c r="F32" s="55" t="s">
        <v>25</v>
      </c>
    </row>
    <row r="33" spans="5:9" x14ac:dyDescent="0.25">
      <c r="E33" s="47"/>
    </row>
    <row r="34" spans="5:9" x14ac:dyDescent="0.25">
      <c r="E34" s="48"/>
    </row>
    <row r="35" spans="5:9" x14ac:dyDescent="0.25">
      <c r="E35" s="47"/>
      <c r="F35" s="59"/>
      <c r="I35" s="60"/>
    </row>
    <row r="36" spans="5:9" x14ac:dyDescent="0.25">
      <c r="E36" s="47"/>
      <c r="I36" s="60"/>
    </row>
    <row r="37" spans="5:9" x14ac:dyDescent="0.25">
      <c r="E37" s="61"/>
      <c r="I37" s="60"/>
    </row>
    <row r="38" spans="5:9" x14ac:dyDescent="0.25">
      <c r="E38" s="47"/>
      <c r="I38" s="60"/>
    </row>
    <row r="39" spans="5:9" x14ac:dyDescent="0.25">
      <c r="E39" s="47"/>
      <c r="I39" s="60"/>
    </row>
  </sheetData>
  <sheetProtection algorithmName="SHA-512" hashValue="45hAHfHq13/J3y02dbomCqv2TN/+OyKYXJ5d3q8WwhSj3RTFvbJRmAKSNxOLcB6KQHQKjhgqufElIyOTJjm55A==" saltValue="y9J+iozKLS7nnq+OaDxBUg==" spinCount="100000" sheet="1" objects="1" scenarios="1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2021-03-04T10:21:30Z</cp:lastPrinted>
  <dcterms:created xsi:type="dcterms:W3CDTF">2021-03-03T12:08:32Z</dcterms:created>
  <dcterms:modified xsi:type="dcterms:W3CDTF">2021-03-16T12:56:19Z</dcterms:modified>
</cp:coreProperties>
</file>