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filterPrivacy="1" codeName="ThisWorkbook" defaultThemeVersion="166925"/>
  <xr:revisionPtr revIDLastSave="0" documentId="13_ncr:1_{FD2E9324-A134-4090-BC55-B13EB3C55F96}" xr6:coauthVersionLast="46" xr6:coauthVersionMax="46" xr10:uidLastSave="{00000000-0000-0000-0000-000000000000}"/>
  <workbookProtection workbookAlgorithmName="SHA-512" workbookHashValue="MJ5b4BAU5RpCi2RJxkWVHWdaQWP29nxku6/l/CP92awFfMIA0keAS+jntxVdQklS67QfjBjPUpRq1fzlKLOt5g==" workbookSaltValue="Fv0zNSBbpyk1xXPAt55Tow==" workbookSpinCount="100000" lockStructure="1"/>
  <bookViews>
    <workbookView xWindow="-120" yWindow="-120" windowWidth="29040" windowHeight="15840" xr2:uid="{00000000-000D-0000-FFFF-FFFF00000000}"/>
  </bookViews>
  <sheets>
    <sheet name="template" sheetId="1" r:id="rId1"/>
  </sheets>
  <definedNames>
    <definedName name="JR_PAGE_ANCHOR_0_1">template!$A$1</definedName>
  </definedNames>
  <calcPr calcId="181029"/>
</workbook>
</file>

<file path=xl/calcChain.xml><?xml version="1.0" encoding="utf-8"?>
<calcChain xmlns="http://schemas.openxmlformats.org/spreadsheetml/2006/main">
  <c r="Q149" i="1" l="1"/>
  <c r="V149" i="1"/>
  <c r="AE62" i="1"/>
  <c r="AA62" i="1"/>
  <c r="W62" i="1"/>
  <c r="Q170" i="1" l="1"/>
  <c r="Q62" i="1"/>
</calcChain>
</file>

<file path=xl/sharedStrings.xml><?xml version="1.0" encoding="utf-8"?>
<sst xmlns="http://schemas.openxmlformats.org/spreadsheetml/2006/main" count="309" uniqueCount="237">
  <si>
    <t>Město Ronov nad Doubravou, IČO 00270822</t>
  </si>
  <si>
    <t>Příjmy</t>
  </si>
  <si>
    <t>Schválený rozpočet
2020</t>
  </si>
  <si>
    <t>Upravený rozpočet
2020</t>
  </si>
  <si>
    <t>Skutečnost
2020</t>
  </si>
  <si>
    <t>Par</t>
  </si>
  <si>
    <t>Pol</t>
  </si>
  <si>
    <t>Org</t>
  </si>
  <si>
    <t>Název</t>
  </si>
  <si>
    <t>XXXX</t>
  </si>
  <si>
    <t>Bez paragrafu</t>
  </si>
  <si>
    <t>1111</t>
  </si>
  <si>
    <t>1112</t>
  </si>
  <si>
    <t>1113</t>
  </si>
  <si>
    <t>1121</t>
  </si>
  <si>
    <t>Daň z příjmů právnických osob</t>
  </si>
  <si>
    <t>1122</t>
  </si>
  <si>
    <t>Daň z příjmů právnických osob za obce</t>
  </si>
  <si>
    <t>1211</t>
  </si>
  <si>
    <t>Daň z přidané hodnoty</t>
  </si>
  <si>
    <t>1340</t>
  </si>
  <si>
    <t>1341</t>
  </si>
  <si>
    <t>Poplatek ze psů</t>
  </si>
  <si>
    <t>1343</t>
  </si>
  <si>
    <t xml:space="preserve">Poplatek za užívání veřejného </t>
  </si>
  <si>
    <t>1361</t>
  </si>
  <si>
    <t>Správní poplatky</t>
  </si>
  <si>
    <t>1381</t>
  </si>
  <si>
    <t>1511</t>
  </si>
  <si>
    <t>Daň z nemovitých věcí</t>
  </si>
  <si>
    <t>4112</t>
  </si>
  <si>
    <t>4121</t>
  </si>
  <si>
    <t>Neinvestiční přijaté transfery od obcí</t>
  </si>
  <si>
    <t>4216</t>
  </si>
  <si>
    <t>4222</t>
  </si>
  <si>
    <t>1031</t>
  </si>
  <si>
    <t>Pěstební činnost</t>
  </si>
  <si>
    <t>1037</t>
  </si>
  <si>
    <t>Celospolečenské funkce lesů</t>
  </si>
  <si>
    <t>2143</t>
  </si>
  <si>
    <t>Cestovní ruch</t>
  </si>
  <si>
    <t>2144</t>
  </si>
  <si>
    <t>Ostatní služby</t>
  </si>
  <si>
    <t>2212</t>
  </si>
  <si>
    <t>Silnice</t>
  </si>
  <si>
    <t>2321</t>
  </si>
  <si>
    <t>3113</t>
  </si>
  <si>
    <t>Základní školy</t>
  </si>
  <si>
    <t>3314</t>
  </si>
  <si>
    <t>Činnosti knihovnické</t>
  </si>
  <si>
    <t>3315</t>
  </si>
  <si>
    <t>Činnosti muzeí a galerií</t>
  </si>
  <si>
    <t>3319</t>
  </si>
  <si>
    <t>Ostatní záležitosti kultury</t>
  </si>
  <si>
    <t>3349</t>
  </si>
  <si>
    <t>3399</t>
  </si>
  <si>
    <t xml:space="preserve">Ostatní záležitost kultury, církví a sděl. </t>
  </si>
  <si>
    <t>3429</t>
  </si>
  <si>
    <t>Ostatní zájmová činnost a rekreace</t>
  </si>
  <si>
    <t>3612</t>
  </si>
  <si>
    <t>Bytové hospodářství</t>
  </si>
  <si>
    <t>3613</t>
  </si>
  <si>
    <t>Nebytové hospodářství</t>
  </si>
  <si>
    <t>3631</t>
  </si>
  <si>
    <t>Veřejné osvětlení</t>
  </si>
  <si>
    <t>3632</t>
  </si>
  <si>
    <t>Pohřebnictví</t>
  </si>
  <si>
    <t>3639</t>
  </si>
  <si>
    <t xml:space="preserve">Komunální služby a územní rozvoj </t>
  </si>
  <si>
    <t>3722</t>
  </si>
  <si>
    <t>Sběr a svoz komunálních odpadů</t>
  </si>
  <si>
    <t>3725</t>
  </si>
  <si>
    <t>3729</t>
  </si>
  <si>
    <t>Ostatní nakládání s odpady</t>
  </si>
  <si>
    <t>3745</t>
  </si>
  <si>
    <t>Péče o vzhled obcí a veřejnou zeleň</t>
  </si>
  <si>
    <t>4351</t>
  </si>
  <si>
    <t>5512</t>
  </si>
  <si>
    <t>Požární ochrana-dobrovolná část</t>
  </si>
  <si>
    <t>6171</t>
  </si>
  <si>
    <t>Činnost místní správy</t>
  </si>
  <si>
    <t>6310</t>
  </si>
  <si>
    <t xml:space="preserve">Obecné příjmy a výdaje z finančních </t>
  </si>
  <si>
    <t>6330</t>
  </si>
  <si>
    <t xml:space="preserve">Převody vlastním fondům v rozpočtech </t>
  </si>
  <si>
    <t>6402</t>
  </si>
  <si>
    <t>Ostatní přijaté vratky transferů</t>
  </si>
  <si>
    <t>*</t>
  </si>
  <si>
    <t>Příjmy CELKEM:</t>
  </si>
  <si>
    <t>Výdaje</t>
  </si>
  <si>
    <t>2219</t>
  </si>
  <si>
    <t xml:space="preserve">Ostatní záležitosti pozemních </t>
  </si>
  <si>
    <t>2341</t>
  </si>
  <si>
    <t>Vodní díla v zemědělské krajině</t>
  </si>
  <si>
    <t>3111</t>
  </si>
  <si>
    <t>Mateřské školy</t>
  </si>
  <si>
    <t>5331</t>
  </si>
  <si>
    <t>6351</t>
  </si>
  <si>
    <t>3322</t>
  </si>
  <si>
    <t>3326</t>
  </si>
  <si>
    <t>3341</t>
  </si>
  <si>
    <t>Rozhlas a televize</t>
  </si>
  <si>
    <t>3412</t>
  </si>
  <si>
    <t>Sportovní zařízení ve vlastnictví obce</t>
  </si>
  <si>
    <t>3419</t>
  </si>
  <si>
    <t>Ostatní sportovní činnost</t>
  </si>
  <si>
    <t>3421</t>
  </si>
  <si>
    <t>Využití volného času dětí a mládeže</t>
  </si>
  <si>
    <t>3721</t>
  </si>
  <si>
    <t>Sběr a svoz nebezpečných odpadů</t>
  </si>
  <si>
    <t>3744</t>
  </si>
  <si>
    <t>4357</t>
  </si>
  <si>
    <t>Domovy</t>
  </si>
  <si>
    <t>4359</t>
  </si>
  <si>
    <t>5213</t>
  </si>
  <si>
    <t>Krizová opatření</t>
  </si>
  <si>
    <t>Požární ochrana - dobrovolná část</t>
  </si>
  <si>
    <t>6112</t>
  </si>
  <si>
    <t>Zastupitelstva obcí</t>
  </si>
  <si>
    <t>6115</t>
  </si>
  <si>
    <t>6320</t>
  </si>
  <si>
    <t>Pojištění funkčně nespecifikované</t>
  </si>
  <si>
    <t>6399</t>
  </si>
  <si>
    <t>Ostatní finanční operace</t>
  </si>
  <si>
    <t>Finanční vypořádání minulých let</t>
  </si>
  <si>
    <t>Výdaje CELKEM:</t>
  </si>
  <si>
    <t>Financování</t>
  </si>
  <si>
    <t>8XXX</t>
  </si>
  <si>
    <t>FINANCOVÁNÍ</t>
  </si>
  <si>
    <t>8115</t>
  </si>
  <si>
    <t xml:space="preserve">Změny stavu krátkodobých prostředků </t>
  </si>
  <si>
    <t>8123</t>
  </si>
  <si>
    <t>Dlouhodobé přijaté půjč.prostředky</t>
  </si>
  <si>
    <t>8124</t>
  </si>
  <si>
    <t>Financování CELKEM:</t>
  </si>
  <si>
    <t>Daň z příjmů fyzických osob placená plátci</t>
  </si>
  <si>
    <t>Daň z příjmů fyzických osob placená poplatníky</t>
  </si>
  <si>
    <t>Daň z příjmů fyzických osob vybíraná srážkou</t>
  </si>
  <si>
    <t>Poplatek za provoz systému schromažďování,sběru, přepravy</t>
  </si>
  <si>
    <t>Daň z hazardních her s výjimkou dílčí daně z technických her</t>
  </si>
  <si>
    <t>Neinv.přij.transfery ze st.rozp.v rámci souhrn.dotač.vztah</t>
  </si>
  <si>
    <t>Ostatní investiční přijaté transfery ze stát.rozpočtu</t>
  </si>
  <si>
    <t>Odvádění a čištění odpadních vod a nakládání s kaly</t>
  </si>
  <si>
    <t>Ostatní záležitosti sdělovacích prostředků</t>
  </si>
  <si>
    <t>Osobní asistence,pečovat.služba a podpora samost.bydlení</t>
  </si>
  <si>
    <t>Obecné příjmy a výdaje z finančních  operací</t>
  </si>
  <si>
    <t>Převody vlastním fondům v rozpočtech územní úrovně</t>
  </si>
  <si>
    <t>Investiční transfery zřízeným přísp.a podobným organizacím</t>
  </si>
  <si>
    <t>Neinvestiční příspěvky zřízeným příspěvkovým organizacím</t>
  </si>
  <si>
    <t>Zachování a obnova kulturních památek</t>
  </si>
  <si>
    <t>Pořízení,zachování a obnova hodnot míst.kultur,nár.a hist.po.</t>
  </si>
  <si>
    <t>Využívání a zneškodňování komunálních odpadů</t>
  </si>
  <si>
    <t>protierozní, protipožární a protipovodňová ochrana</t>
  </si>
  <si>
    <t>Ostatní služby a činnosti v oblasti sociální péče</t>
  </si>
  <si>
    <t>Volby do zastupitelstev územních  samospr.celků</t>
  </si>
  <si>
    <t>těžba,zalesnění,lanový naviják,příslušenství traktor</t>
  </si>
  <si>
    <t>Bažantnice</t>
  </si>
  <si>
    <t>propagační materiál</t>
  </si>
  <si>
    <t>údržba, oprava, náhrady za zásah</t>
  </si>
  <si>
    <t>oprava, nové chodníky,služby</t>
  </si>
  <si>
    <t>výstavba I etapa, provozování, přípojky,věcná břemena, půjčky obyvatelstvu, úroky z úvěru</t>
  </si>
  <si>
    <t>zahradní traktůrek</t>
  </si>
  <si>
    <t>nákladní výtah-jídelna, provoz, odpisy</t>
  </si>
  <si>
    <t>provoz, odpisy</t>
  </si>
  <si>
    <t>inv.fond- rekonstrukce jídelny</t>
  </si>
  <si>
    <t>provoz, nákup knih,aplikace Galileo,knihovna Mladotice</t>
  </si>
  <si>
    <t>provoz, oprava terakoty</t>
  </si>
  <si>
    <t>kronika,koncerty,přednášky,trhy,kino, NŠ. Vokurko, kultura Mladotice</t>
  </si>
  <si>
    <t>údržba věžních hodin, varhany</t>
  </si>
  <si>
    <t>opravy</t>
  </si>
  <si>
    <t>mobilní rozhlas licence na 1 rok, Městečko-zpravodaj</t>
  </si>
  <si>
    <t>KPOZ,ples,pouť</t>
  </si>
  <si>
    <t>materiál, opravy</t>
  </si>
  <si>
    <t>SK Ronov,Sportovní unie-transfery</t>
  </si>
  <si>
    <t>transfery spolkům.,realizace dětského hřiště-náměstí</t>
  </si>
  <si>
    <t>Ostatní záležitost kultury, církví a sděl.prostředků</t>
  </si>
  <si>
    <t xml:space="preserve">Investiční přijaté transfery od krajů </t>
  </si>
  <si>
    <t>příměstský tábor, transfery spolkům</t>
  </si>
  <si>
    <t>úroky z úvěru 11ŘD</t>
  </si>
  <si>
    <t>č.p.186- opravy</t>
  </si>
  <si>
    <t>provozní náklady + revize</t>
  </si>
  <si>
    <t>č.p.262 - okna</t>
  </si>
  <si>
    <t>č.p.61 dům služeb .elektroměry, okapové svody</t>
  </si>
  <si>
    <t>kamerový systém</t>
  </si>
  <si>
    <t>č.p. 150 Radnice</t>
  </si>
  <si>
    <t>č.p. 149 Tunel</t>
  </si>
  <si>
    <t>nové VO, opravy</t>
  </si>
  <si>
    <t>rozvoj Mladotic</t>
  </si>
  <si>
    <t>oprava hostince-nebyt.hosp.</t>
  </si>
  <si>
    <t>č.p.42 Mladotice-hostinec</t>
  </si>
  <si>
    <t>rozvoj Moravan</t>
  </si>
  <si>
    <t>transfery MŽH, platy, patrolovací činnost, služby</t>
  </si>
  <si>
    <t>výstavba Za mostem</t>
  </si>
  <si>
    <t>nákup pozemků</t>
  </si>
  <si>
    <t>participativní rozpočet</t>
  </si>
  <si>
    <t>lidé mohou podávat návrhy</t>
  </si>
  <si>
    <t>komunál. odpad,příslušenství k nakladači, sběrný dvůr</t>
  </si>
  <si>
    <t>BIO odpad</t>
  </si>
  <si>
    <t>protipovodňové opatření</t>
  </si>
  <si>
    <t>údržba techniky,sekání, služby, zaměstnanci, revitalizace náměstí, kontejnery DAF</t>
  </si>
  <si>
    <t>transfery domovy důchodců</t>
  </si>
  <si>
    <t>Charita Chrudim- dar</t>
  </si>
  <si>
    <t>povodně, pandemie Covid-19</t>
  </si>
  <si>
    <t>JSDH Ronov nad Doubravou-činnost</t>
  </si>
  <si>
    <t>JSDH Mladotice</t>
  </si>
  <si>
    <t>hasičská cisterna</t>
  </si>
  <si>
    <t>pojištění cisterny/rok</t>
  </si>
  <si>
    <t>úroky z úvěru-cisterna</t>
  </si>
  <si>
    <t>majetek přísp.organizace, právní ochrana</t>
  </si>
  <si>
    <t>Sociální fond, Fond obnovy kanalizace</t>
  </si>
  <si>
    <t>prostředky na ZBÚ</t>
  </si>
  <si>
    <t>úvěr cisterna</t>
  </si>
  <si>
    <t>splátky úvěrů -  11 řadových domků, ČOV a kanalizace, hasičské auto</t>
  </si>
  <si>
    <t>Uhrazené splátky dlouhodobých úvěrů</t>
  </si>
  <si>
    <t>Využívání a zneškodňování komunnál.odpadů</t>
  </si>
  <si>
    <t>vratka volby</t>
  </si>
  <si>
    <t>Skutečnost rok 2020 navýšení o převod TV na ZBÚ</t>
  </si>
  <si>
    <t>toaletní kabina,opravy</t>
  </si>
  <si>
    <t>Zveřejněno na elektronické a stacionární úřední desce dne : 14.12.2020</t>
  </si>
  <si>
    <t xml:space="preserve">Schválený rozpočet 2021
</t>
  </si>
  <si>
    <t xml:space="preserve"> Schválený rozpočet 2021 po RO č.1/2021
</t>
  </si>
  <si>
    <t xml:space="preserve"> Schválený rozpočet 2021 po RO č.2/2021
</t>
  </si>
  <si>
    <t>Odvody za odněntí půdy ze zeměděl.půdního fondu</t>
  </si>
  <si>
    <t>Poplatek za zhodnocení stavebního pozemku</t>
  </si>
  <si>
    <t>ÚZ</t>
  </si>
  <si>
    <t>Ostatní neinvestiční přijaté transfery ze SR-ÚP</t>
  </si>
  <si>
    <t xml:space="preserve"> Schválený rozpočet 2021 po RO č.3/2021
</t>
  </si>
  <si>
    <t>Neinvestiční přijaté transfery od krajů- sociální služby</t>
  </si>
  <si>
    <t>Schválený rozpočet  po na rok  2021 včetně změn v roce 2021 a plnění za předcházející rok</t>
  </si>
  <si>
    <t>Schválený rozpočet 2021
po RO č.1/2021</t>
  </si>
  <si>
    <t>věnce, opravy-kostel, projekční práce</t>
  </si>
  <si>
    <t>Schválený rozpočet 2021
po RO č.2/2021</t>
  </si>
  <si>
    <t>administrace projektu jídelna</t>
  </si>
  <si>
    <t>Schválený rozpočet 2021
po RO č.3/2021</t>
  </si>
  <si>
    <t>úvěry obyvatelstvu z FRB</t>
  </si>
  <si>
    <t>Schválený
rozpočet
2021</t>
  </si>
  <si>
    <t>Rozpočet na rok 2021 byl schválen Zastupitelstvem města dne 10.12.2020, č. usnesení Z-171/15/2020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</si>
</sst>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;[Red]#,##0.0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rgb="FF000000"/>
      <name val="SansSerif"/>
      <family val="2"/>
    </font>
    <font>
      <b/>
      <sz val="10"/>
      <color rgb="FF000000"/>
      <name val="SansSerif"/>
      <family val="2"/>
    </font>
    <font>
      <sz val="10"/>
      <color rgb="FF000000"/>
      <name val="SansSerif"/>
      <family val="2"/>
    </font>
    <font>
      <sz val="12"/>
      <color rgb="FF000000"/>
      <name val="SansSerif"/>
      <family val="2"/>
      <charset val="238"/>
    </font>
    <font>
      <sz val="12"/>
      <color theme="1"/>
      <name val="Calibri"/>
      <family val="2"/>
      <charset val="238"/>
      <scheme val="minor"/>
    </font>
    <font>
      <sz val="16"/>
      <color rgb="FF000000"/>
      <name val="SansSerif"/>
      <family val="2"/>
    </font>
    <font>
      <sz val="16"/>
      <color rgb="FF000000"/>
      <name val="SansSerif"/>
      <family val="2"/>
      <charset val="238"/>
    </font>
    <font>
      <sz val="9"/>
      <color rgb="FF000000"/>
      <name val="SansSerif"/>
      <family val="2"/>
      <charset val="238"/>
    </font>
    <font>
      <sz val="10"/>
      <color rgb="FF000000"/>
      <name val="SansSerif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SansSerif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SansSerif"/>
      <charset val="238"/>
    </font>
    <font>
      <b/>
      <sz val="12"/>
      <color rgb="FF000000"/>
      <name val="SansSerif"/>
      <charset val="238"/>
    </font>
    <font>
      <b/>
      <i/>
      <sz val="11"/>
      <color rgb="FF000000"/>
      <name val="SansSerif"/>
      <family val="2"/>
      <charset val="238"/>
    </font>
    <font>
      <sz val="11"/>
      <color rgb="FF000000"/>
      <name val="SansSerif"/>
      <family val="2"/>
      <charset val="238"/>
    </font>
    <font>
      <b/>
      <sz val="11"/>
      <color rgb="FF000000"/>
      <name val="SansSerif"/>
      <family val="2"/>
      <charset val="238"/>
    </font>
    <font>
      <b/>
      <sz val="9"/>
      <color rgb="FF000000"/>
      <name val="SansSerif"/>
      <charset val="238"/>
    </font>
    <font>
      <sz val="12"/>
      <color rgb="FF000000"/>
      <name val="SansSerif"/>
      <charset val="238"/>
    </font>
    <font>
      <sz val="10"/>
      <color rgb="FF000000"/>
      <name val="SansSerif"/>
      <charset val="238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8"/>
      <color rgb="FF000000"/>
      <name val="SansSerif"/>
      <family val="2"/>
      <charset val="238"/>
    </font>
    <font>
      <b/>
      <sz val="12"/>
      <color rgb="FFFF0000"/>
      <name val="SansSerif"/>
      <family val="2"/>
      <charset val="238"/>
    </font>
    <font>
      <b/>
      <sz val="12"/>
      <color theme="1"/>
      <name val="SansSerif"/>
      <family val="2"/>
      <charset val="238"/>
    </font>
    <font>
      <b/>
      <sz val="12"/>
      <color rgb="FFFF0000"/>
      <name val="SansSerif"/>
      <charset val="238"/>
    </font>
    <font>
      <b/>
      <sz val="12"/>
      <color theme="1"/>
      <name val="Sans"/>
      <charset val="238"/>
    </font>
    <font>
      <b/>
      <sz val="12"/>
      <color rgb="FF000000"/>
      <name val="Sans"/>
      <charset val="238"/>
    </font>
  </fonts>
  <fills count="20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99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5" fillId="14" borderId="1" xfId="0" applyNumberFormat="1" applyFont="1" applyFill="1" applyBorder="1" applyAlignment="1" applyProtection="1">
      <alignment horizontal="right" vertical="top" wrapText="1"/>
    </xf>
    <xf numFmtId="0" fontId="7" fillId="2" borderId="0" xfId="0" applyNumberFormat="1" applyFont="1" applyFill="1" applyBorder="1" applyAlignment="1" applyProtection="1">
      <alignment wrapText="1"/>
      <protection locked="0"/>
    </xf>
    <xf numFmtId="0" fontId="6" fillId="11" borderId="1" xfId="0" applyNumberFormat="1" applyFont="1" applyFill="1" applyBorder="1" applyAlignment="1" applyProtection="1">
      <alignment horizontal="center" vertical="center" wrapText="1"/>
    </xf>
    <xf numFmtId="0" fontId="6" fillId="14" borderId="1" xfId="0" applyNumberFormat="1" applyFont="1" applyFill="1" applyBorder="1" applyAlignment="1" applyProtection="1">
      <alignment horizontal="right" vertical="top" wrapText="1"/>
    </xf>
    <xf numFmtId="0" fontId="2" fillId="2" borderId="0" xfId="0" applyNumberFormat="1" applyFont="1" applyFill="1" applyBorder="1" applyAlignment="1" applyProtection="1">
      <alignment wrapText="1"/>
      <protection locked="0"/>
    </xf>
    <xf numFmtId="0" fontId="13" fillId="2" borderId="0" xfId="0" applyNumberFormat="1" applyFont="1" applyFill="1" applyBorder="1" applyAlignment="1" applyProtection="1">
      <alignment wrapText="1"/>
      <protection locked="0"/>
    </xf>
    <xf numFmtId="0" fontId="14" fillId="8" borderId="1" xfId="0" applyNumberFormat="1" applyFont="1" applyFill="1" applyBorder="1" applyAlignment="1" applyProtection="1">
      <alignment horizontal="center" wrapText="1"/>
    </xf>
    <xf numFmtId="0" fontId="15" fillId="2" borderId="0" xfId="0" applyNumberFormat="1" applyFont="1" applyFill="1" applyBorder="1" applyAlignment="1" applyProtection="1">
      <alignment wrapText="1"/>
      <protection locked="0"/>
    </xf>
    <xf numFmtId="0" fontId="10" fillId="11" borderId="1" xfId="0" applyNumberFormat="1" applyFont="1" applyFill="1" applyBorder="1" applyAlignment="1" applyProtection="1">
      <alignment horizontal="center" vertical="center" wrapText="1"/>
    </xf>
    <xf numFmtId="0" fontId="0" fillId="17" borderId="0" xfId="0" applyNumberFormat="1" applyFont="1" applyFill="1" applyBorder="1" applyAlignment="1" applyProtection="1">
      <alignment wrapText="1"/>
      <protection locked="0"/>
    </xf>
    <xf numFmtId="0" fontId="0" fillId="17" borderId="0" xfId="0" applyFill="1"/>
    <xf numFmtId="0" fontId="12" fillId="2" borderId="0" xfId="0" applyNumberFormat="1" applyFont="1" applyFill="1" applyBorder="1" applyAlignment="1" applyProtection="1">
      <alignment wrapText="1"/>
      <protection locked="0"/>
    </xf>
    <xf numFmtId="0" fontId="18" fillId="8" borderId="1" xfId="0" applyNumberFormat="1" applyFont="1" applyFill="1" applyBorder="1" applyAlignment="1" applyProtection="1">
      <alignment horizontal="center" wrapText="1"/>
    </xf>
    <xf numFmtId="4" fontId="19" fillId="13" borderId="1" xfId="0" applyNumberFormat="1" applyFont="1" applyFill="1" applyBorder="1" applyAlignment="1" applyProtection="1">
      <alignment horizontal="right" vertical="center" wrapText="1"/>
    </xf>
    <xf numFmtId="0" fontId="0" fillId="0" borderId="0" xfId="0" applyFont="1"/>
    <xf numFmtId="0" fontId="23" fillId="11" borderId="1" xfId="0" applyNumberFormat="1" applyFont="1" applyFill="1" applyBorder="1" applyAlignment="1" applyProtection="1">
      <alignment horizontal="center" vertical="center" wrapText="1"/>
    </xf>
    <xf numFmtId="0" fontId="0" fillId="2" borderId="4" xfId="0" applyNumberFormat="1" applyFont="1" applyFill="1" applyBorder="1" applyAlignment="1" applyProtection="1">
      <alignment wrapText="1"/>
      <protection locked="0"/>
    </xf>
    <xf numFmtId="0" fontId="7" fillId="2" borderId="4" xfId="0" applyNumberFormat="1" applyFont="1" applyFill="1" applyBorder="1" applyAlignment="1" applyProtection="1">
      <alignment wrapText="1"/>
      <protection locked="0"/>
    </xf>
    <xf numFmtId="0" fontId="10" fillId="11" borderId="4" xfId="0" applyNumberFormat="1" applyFont="1" applyFill="1" applyBorder="1" applyAlignment="1" applyProtection="1">
      <alignment horizontal="center" vertical="center" wrapText="1"/>
    </xf>
    <xf numFmtId="0" fontId="6" fillId="11" borderId="4" xfId="0" applyNumberFormat="1" applyFont="1" applyFill="1" applyBorder="1" applyAlignment="1" applyProtection="1">
      <alignment horizontal="center" vertical="center" wrapText="1"/>
    </xf>
    <xf numFmtId="4" fontId="19" fillId="13" borderId="4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wrapText="1"/>
      <protection locked="0"/>
    </xf>
    <xf numFmtId="4" fontId="19" fillId="13" borderId="4" xfId="0" applyNumberFormat="1" applyFont="1" applyFill="1" applyBorder="1" applyAlignment="1" applyProtection="1">
      <alignment horizontal="right" vertical="center" wrapText="1"/>
    </xf>
    <xf numFmtId="0" fontId="0" fillId="2" borderId="5" xfId="0" applyNumberFormat="1" applyFont="1" applyFill="1" applyBorder="1" applyAlignment="1" applyProtection="1">
      <alignment wrapText="1"/>
      <protection locked="0"/>
    </xf>
    <xf numFmtId="0" fontId="7" fillId="2" borderId="5" xfId="0" applyNumberFormat="1" applyFont="1" applyFill="1" applyBorder="1" applyAlignment="1" applyProtection="1">
      <alignment wrapText="1"/>
      <protection locked="0"/>
    </xf>
    <xf numFmtId="0" fontId="10" fillId="11" borderId="5" xfId="0" applyNumberFormat="1" applyFont="1" applyFill="1" applyBorder="1" applyAlignment="1" applyProtection="1">
      <alignment horizontal="center" vertical="center" wrapText="1"/>
    </xf>
    <xf numFmtId="0" fontId="6" fillId="11" borderId="5" xfId="0" applyNumberFormat="1" applyFont="1" applyFill="1" applyBorder="1" applyAlignment="1" applyProtection="1">
      <alignment horizontal="center" vertical="center" wrapText="1"/>
    </xf>
    <xf numFmtId="4" fontId="19" fillId="13" borderId="5" xfId="0" applyNumberFormat="1" applyFont="1" applyFill="1" applyBorder="1" applyAlignment="1" applyProtection="1">
      <alignment horizontal="right" vertical="center" wrapText="1"/>
    </xf>
    <xf numFmtId="0" fontId="2" fillId="2" borderId="5" xfId="0" applyNumberFormat="1" applyFont="1" applyFill="1" applyBorder="1" applyAlignment="1" applyProtection="1">
      <alignment wrapText="1"/>
      <protection locked="0"/>
    </xf>
    <xf numFmtId="4" fontId="19" fillId="13" borderId="5" xfId="0" applyNumberFormat="1" applyFont="1" applyFill="1" applyBorder="1" applyAlignment="1" applyProtection="1">
      <alignment horizontal="right" vertical="center" wrapText="1"/>
    </xf>
    <xf numFmtId="0" fontId="0" fillId="2" borderId="6" xfId="0" applyNumberFormat="1" applyFont="1" applyFill="1" applyBorder="1" applyAlignment="1" applyProtection="1">
      <alignment wrapText="1"/>
      <protection locked="0"/>
    </xf>
    <xf numFmtId="0" fontId="7" fillId="2" borderId="6" xfId="0" applyNumberFormat="1" applyFont="1" applyFill="1" applyBorder="1" applyAlignment="1" applyProtection="1">
      <alignment wrapText="1"/>
      <protection locked="0"/>
    </xf>
    <xf numFmtId="0" fontId="2" fillId="2" borderId="6" xfId="0" applyNumberFormat="1" applyFont="1" applyFill="1" applyBorder="1" applyAlignment="1" applyProtection="1">
      <alignment wrapText="1"/>
      <protection locked="0"/>
    </xf>
    <xf numFmtId="0" fontId="0" fillId="2" borderId="1" xfId="0" applyNumberFormat="1" applyFont="1" applyFill="1" applyBorder="1" applyAlignment="1" applyProtection="1">
      <alignment wrapText="1"/>
      <protection locked="0"/>
    </xf>
    <xf numFmtId="0" fontId="6" fillId="11" borderId="6" xfId="0" applyNumberFormat="1" applyFont="1" applyFill="1" applyBorder="1" applyAlignment="1" applyProtection="1">
      <alignment horizontal="center" vertical="center" wrapText="1"/>
    </xf>
    <xf numFmtId="4" fontId="19" fillId="13" borderId="6" xfId="0" applyNumberFormat="1" applyFont="1" applyFill="1" applyBorder="1" applyAlignment="1" applyProtection="1">
      <alignment horizontal="right" vertical="center" wrapText="1"/>
    </xf>
    <xf numFmtId="0" fontId="7" fillId="2" borderId="1" xfId="0" applyNumberFormat="1" applyFont="1" applyFill="1" applyBorder="1" applyAlignment="1" applyProtection="1">
      <alignment wrapText="1"/>
      <protection locked="0"/>
    </xf>
    <xf numFmtId="0" fontId="10" fillId="11" borderId="6" xfId="0" applyNumberFormat="1" applyFont="1" applyFill="1" applyBorder="1" applyAlignment="1" applyProtection="1">
      <alignment horizontal="center" vertical="center" wrapText="1"/>
    </xf>
    <xf numFmtId="0" fontId="0" fillId="0" borderId="1" xfId="0" applyBorder="1"/>
    <xf numFmtId="0" fontId="0" fillId="0" borderId="4" xfId="0" applyBorder="1"/>
    <xf numFmtId="0" fontId="22" fillId="11" borderId="5" xfId="0" applyNumberFormat="1" applyFont="1" applyFill="1" applyBorder="1" applyAlignment="1" applyProtection="1">
      <alignment horizontal="center" vertical="center" wrapText="1"/>
    </xf>
    <xf numFmtId="0" fontId="23" fillId="12" borderId="5" xfId="0" applyNumberFormat="1" applyFont="1" applyFill="1" applyBorder="1" applyAlignment="1" applyProtection="1">
      <alignment horizontal="left" vertical="center"/>
    </xf>
    <xf numFmtId="0" fontId="23" fillId="12" borderId="5" xfId="0" applyNumberFormat="1" applyFont="1" applyFill="1" applyBorder="1" applyAlignment="1" applyProtection="1">
      <alignment horizontal="left" vertical="center" wrapText="1"/>
    </xf>
    <xf numFmtId="0" fontId="0" fillId="2" borderId="7" xfId="0" applyNumberFormat="1" applyFont="1" applyFill="1" applyBorder="1" applyAlignment="1" applyProtection="1">
      <alignment wrapText="1"/>
      <protection locked="0"/>
    </xf>
    <xf numFmtId="0" fontId="0" fillId="0" borderId="7" xfId="0" applyBorder="1"/>
    <xf numFmtId="0" fontId="24" fillId="0" borderId="4" xfId="0" applyFont="1" applyBorder="1"/>
    <xf numFmtId="0" fontId="24" fillId="2" borderId="5" xfId="0" applyNumberFormat="1" applyFont="1" applyFill="1" applyBorder="1" applyAlignment="1" applyProtection="1">
      <alignment wrapText="1"/>
      <protection locked="0"/>
    </xf>
    <xf numFmtId="0" fontId="24" fillId="0" borderId="5" xfId="0" applyFont="1" applyBorder="1"/>
    <xf numFmtId="0" fontId="24" fillId="0" borderId="5" xfId="0" applyFont="1" applyBorder="1" applyAlignment="1">
      <alignment wrapText="1"/>
    </xf>
    <xf numFmtId="0" fontId="24" fillId="0" borderId="6" xfId="0" applyFont="1" applyBorder="1"/>
    <xf numFmtId="0" fontId="24" fillId="0" borderId="1" xfId="0" applyFont="1" applyBorder="1"/>
    <xf numFmtId="0" fontId="24" fillId="0" borderId="4" xfId="0" applyFont="1" applyBorder="1" applyAlignment="1">
      <alignment wrapText="1"/>
    </xf>
    <xf numFmtId="0" fontId="6" fillId="11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wrapText="1"/>
      <protection locked="0"/>
    </xf>
    <xf numFmtId="0" fontId="13" fillId="2" borderId="1" xfId="0" applyNumberFormat="1" applyFont="1" applyFill="1" applyBorder="1" applyAlignment="1" applyProtection="1">
      <alignment wrapText="1"/>
      <protection locked="0"/>
    </xf>
    <xf numFmtId="49" fontId="25" fillId="2" borderId="1" xfId="0" applyNumberFormat="1" applyFont="1" applyFill="1" applyBorder="1" applyAlignment="1" applyProtection="1">
      <alignment horizontal="right" wrapText="1"/>
      <protection locked="0"/>
    </xf>
    <xf numFmtId="0" fontId="7" fillId="6" borderId="1" xfId="0" applyNumberFormat="1" applyFont="1" applyFill="1" applyBorder="1" applyAlignment="1" applyProtection="1">
      <alignment wrapText="1"/>
      <protection locked="0"/>
    </xf>
    <xf numFmtId="0" fontId="10" fillId="11" borderId="5" xfId="0" applyNumberFormat="1" applyFont="1" applyFill="1" applyBorder="1" applyAlignment="1" applyProtection="1">
      <alignment horizontal="center" vertical="center" wrapText="1"/>
    </xf>
    <xf numFmtId="4" fontId="19" fillId="13" borderId="5" xfId="0" applyNumberFormat="1" applyFont="1" applyFill="1" applyBorder="1" applyAlignment="1" applyProtection="1">
      <alignment horizontal="right" vertical="center" wrapText="1"/>
    </xf>
    <xf numFmtId="4" fontId="17" fillId="13" borderId="5" xfId="0" applyNumberFormat="1" applyFont="1" applyFill="1" applyBorder="1" applyAlignment="1" applyProtection="1">
      <alignment horizontal="right" vertical="center" wrapText="1"/>
    </xf>
    <xf numFmtId="0" fontId="6" fillId="11" borderId="5" xfId="0" applyNumberFormat="1" applyFont="1" applyFill="1" applyBorder="1" applyAlignment="1" applyProtection="1">
      <alignment horizontal="center" vertical="center" wrapText="1"/>
    </xf>
    <xf numFmtId="0" fontId="0" fillId="17" borderId="1" xfId="0" applyNumberFormat="1" applyFont="1" applyFill="1" applyBorder="1" applyAlignment="1" applyProtection="1">
      <alignment wrapText="1"/>
      <protection locked="0"/>
    </xf>
    <xf numFmtId="0" fontId="0" fillId="18" borderId="1" xfId="0" applyFill="1" applyBorder="1"/>
    <xf numFmtId="0" fontId="0" fillId="18" borderId="0" xfId="0" applyNumberFormat="1" applyFont="1" applyFill="1" applyBorder="1" applyAlignment="1" applyProtection="1">
      <alignment wrapText="1"/>
      <protection locked="0"/>
    </xf>
    <xf numFmtId="0" fontId="0" fillId="18" borderId="1" xfId="0" applyNumberFormat="1" applyFont="1" applyFill="1" applyBorder="1" applyAlignment="1" applyProtection="1">
      <alignment wrapText="1"/>
      <protection locked="0"/>
    </xf>
    <xf numFmtId="0" fontId="0" fillId="18" borderId="0" xfId="0" applyFill="1"/>
    <xf numFmtId="0" fontId="0" fillId="18" borderId="4" xfId="0" applyFill="1" applyBorder="1"/>
    <xf numFmtId="0" fontId="7" fillId="2" borderId="7" xfId="0" applyNumberFormat="1" applyFont="1" applyFill="1" applyBorder="1" applyAlignment="1" applyProtection="1">
      <alignment wrapText="1"/>
      <protection locked="0"/>
    </xf>
    <xf numFmtId="0" fontId="0" fillId="18" borderId="7" xfId="0" applyNumberFormat="1" applyFont="1" applyFill="1" applyBorder="1" applyAlignment="1" applyProtection="1">
      <alignment wrapText="1"/>
      <protection locked="0"/>
    </xf>
    <xf numFmtId="0" fontId="0" fillId="18" borderId="7" xfId="0" applyFill="1" applyBorder="1"/>
    <xf numFmtId="0" fontId="0" fillId="18" borderId="6" xfId="0" applyNumberFormat="1" applyFont="1" applyFill="1" applyBorder="1" applyAlignment="1" applyProtection="1">
      <alignment wrapText="1"/>
      <protection locked="0"/>
    </xf>
    <xf numFmtId="0" fontId="0" fillId="18" borderId="6" xfId="0" applyFill="1" applyBorder="1"/>
    <xf numFmtId="0" fontId="0" fillId="17" borderId="1" xfId="0" applyFill="1" applyBorder="1"/>
    <xf numFmtId="0" fontId="0" fillId="19" borderId="6" xfId="0" applyNumberFormat="1" applyFont="1" applyFill="1" applyBorder="1" applyAlignment="1" applyProtection="1">
      <alignment wrapText="1"/>
      <protection locked="0"/>
    </xf>
    <xf numFmtId="0" fontId="0" fillId="19" borderId="6" xfId="0" applyFill="1" applyBorder="1"/>
    <xf numFmtId="0" fontId="0" fillId="19" borderId="1" xfId="0" applyNumberFormat="1" applyFont="1" applyFill="1" applyBorder="1" applyAlignment="1" applyProtection="1">
      <alignment wrapText="1"/>
      <protection locked="0"/>
    </xf>
    <xf numFmtId="0" fontId="0" fillId="19" borderId="0" xfId="0" applyFill="1"/>
    <xf numFmtId="0" fontId="0" fillId="19" borderId="1" xfId="0" applyFill="1" applyBorder="1"/>
    <xf numFmtId="0" fontId="0" fillId="19" borderId="7" xfId="0" applyNumberFormat="1" applyFont="1" applyFill="1" applyBorder="1" applyAlignment="1" applyProtection="1">
      <alignment wrapText="1"/>
      <protection locked="0"/>
    </xf>
    <xf numFmtId="0" fontId="0" fillId="19" borderId="7" xfId="0" applyFill="1" applyBorder="1"/>
    <xf numFmtId="4" fontId="17" fillId="18" borderId="5" xfId="0" applyNumberFormat="1" applyFont="1" applyFill="1" applyBorder="1" applyAlignment="1" applyProtection="1">
      <alignment horizontal="right" vertical="center" wrapText="1"/>
    </xf>
    <xf numFmtId="4" fontId="17" fillId="19" borderId="5" xfId="0" applyNumberFormat="1" applyFont="1" applyFill="1" applyBorder="1" applyAlignment="1" applyProtection="1">
      <alignment horizontal="right" vertical="center" wrapText="1"/>
    </xf>
    <xf numFmtId="0" fontId="27" fillId="11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0" fillId="0" borderId="7" xfId="0" applyBorder="1" applyAlignment="1"/>
    <xf numFmtId="0" fontId="20" fillId="8" borderId="1" xfId="0" applyNumberFormat="1" applyFont="1" applyFill="1" applyBorder="1" applyAlignment="1" applyProtection="1">
      <alignment horizontal="center" wrapText="1"/>
    </xf>
    <xf numFmtId="0" fontId="20" fillId="7" borderId="1" xfId="0" applyNumberFormat="1" applyFont="1" applyFill="1" applyBorder="1" applyAlignment="1" applyProtection="1">
      <alignment wrapText="1"/>
    </xf>
    <xf numFmtId="0" fontId="1" fillId="18" borderId="0" xfId="0" applyNumberFormat="1" applyFont="1" applyFill="1" applyBorder="1" applyAlignment="1" applyProtection="1">
      <alignment wrapText="1"/>
      <protection locked="0"/>
    </xf>
    <xf numFmtId="0" fontId="20" fillId="18" borderId="1" xfId="0" applyNumberFormat="1" applyFont="1" applyFill="1" applyBorder="1" applyAlignment="1" applyProtection="1">
      <alignment wrapText="1"/>
    </xf>
    <xf numFmtId="0" fontId="1" fillId="18" borderId="1" xfId="0" applyNumberFormat="1" applyFont="1" applyFill="1" applyBorder="1" applyAlignment="1" applyProtection="1">
      <alignment wrapText="1"/>
      <protection locked="0"/>
    </xf>
    <xf numFmtId="4" fontId="14" fillId="18" borderId="5" xfId="0" applyNumberFormat="1" applyFont="1" applyFill="1" applyBorder="1" applyAlignment="1" applyProtection="1">
      <alignment horizontal="right" vertical="center" wrapText="1"/>
    </xf>
    <xf numFmtId="0" fontId="20" fillId="19" borderId="1" xfId="0" applyNumberFormat="1" applyFont="1" applyFill="1" applyBorder="1" applyAlignment="1" applyProtection="1">
      <alignment wrapText="1"/>
    </xf>
    <xf numFmtId="0" fontId="1" fillId="19" borderId="1" xfId="0" applyNumberFormat="1" applyFont="1" applyFill="1" applyBorder="1" applyAlignment="1" applyProtection="1">
      <alignment wrapText="1"/>
      <protection locked="0"/>
    </xf>
    <xf numFmtId="4" fontId="14" fillId="19" borderId="5" xfId="0" applyNumberFormat="1" applyFont="1" applyFill="1" applyBorder="1" applyAlignment="1" applyProtection="1">
      <alignment horizontal="right" vertical="center" wrapText="1"/>
    </xf>
    <xf numFmtId="0" fontId="1" fillId="18" borderId="6" xfId="0" applyNumberFormat="1" applyFont="1" applyFill="1" applyBorder="1" applyAlignment="1" applyProtection="1">
      <alignment wrapText="1"/>
      <protection locked="0"/>
    </xf>
    <xf numFmtId="0" fontId="1" fillId="19" borderId="6" xfId="0" applyNumberFormat="1" applyFont="1" applyFill="1" applyBorder="1" applyAlignment="1" applyProtection="1">
      <alignment wrapText="1"/>
      <protection locked="0"/>
    </xf>
    <xf numFmtId="4" fontId="28" fillId="19" borderId="5" xfId="0" applyNumberFormat="1" applyFont="1" applyFill="1" applyBorder="1" applyAlignment="1" applyProtection="1">
      <alignment horizontal="right" vertical="center" wrapText="1"/>
    </xf>
    <xf numFmtId="4" fontId="28" fillId="18" borderId="5" xfId="0" applyNumberFormat="1" applyFont="1" applyFill="1" applyBorder="1" applyAlignment="1" applyProtection="1">
      <alignment horizontal="right" vertical="center" wrapText="1"/>
    </xf>
    <xf numFmtId="4" fontId="29" fillId="18" borderId="5" xfId="0" applyNumberFormat="1" applyFont="1" applyFill="1" applyBorder="1" applyAlignment="1" applyProtection="1">
      <alignment horizontal="right" vertical="center" wrapText="1"/>
    </xf>
    <xf numFmtId="4" fontId="30" fillId="19" borderId="5" xfId="0" applyNumberFormat="1" applyFont="1" applyFill="1" applyBorder="1" applyAlignment="1" applyProtection="1">
      <alignment horizontal="right" vertical="center" wrapText="1"/>
    </xf>
    <xf numFmtId="4" fontId="30" fillId="18" borderId="5" xfId="0" applyNumberFormat="1" applyFont="1" applyFill="1" applyBorder="1" applyAlignment="1" applyProtection="1">
      <alignment horizontal="right" vertical="center" wrapText="1"/>
    </xf>
    <xf numFmtId="164" fontId="13" fillId="18" borderId="4" xfId="0" applyNumberFormat="1" applyFont="1" applyFill="1" applyBorder="1" applyAlignment="1" applyProtection="1">
      <alignment wrapText="1"/>
      <protection locked="0"/>
    </xf>
    <xf numFmtId="164" fontId="13" fillId="18" borderId="5" xfId="0" applyNumberFormat="1" applyFont="1" applyFill="1" applyBorder="1" applyAlignment="1" applyProtection="1">
      <alignment wrapText="1"/>
      <protection locked="0"/>
    </xf>
    <xf numFmtId="164" fontId="13" fillId="18" borderId="6" xfId="0" applyNumberFormat="1" applyFont="1" applyFill="1" applyBorder="1" applyAlignment="1" applyProtection="1">
      <alignment wrapText="1"/>
      <protection locked="0"/>
    </xf>
    <xf numFmtId="164" fontId="13" fillId="18" borderId="1" xfId="0" applyNumberFormat="1" applyFont="1" applyFill="1" applyBorder="1" applyAlignment="1" applyProtection="1">
      <alignment wrapText="1"/>
      <protection locked="0"/>
    </xf>
    <xf numFmtId="164" fontId="14" fillId="18" borderId="5" xfId="0" applyNumberFormat="1" applyFont="1" applyFill="1" applyBorder="1" applyAlignment="1" applyProtection="1">
      <alignment horizontal="right" vertical="center" wrapText="1"/>
    </xf>
    <xf numFmtId="164" fontId="31" fillId="18" borderId="4" xfId="0" applyNumberFormat="1" applyFont="1" applyFill="1" applyBorder="1" applyAlignment="1"/>
    <xf numFmtId="164" fontId="31" fillId="18" borderId="1" xfId="0" applyNumberFormat="1" applyFont="1" applyFill="1" applyBorder="1" applyAlignment="1"/>
    <xf numFmtId="164" fontId="32" fillId="18" borderId="5" xfId="0" applyNumberFormat="1" applyFont="1" applyFill="1" applyBorder="1" applyAlignment="1" applyProtection="1">
      <alignment horizontal="right" vertical="center" wrapText="1"/>
    </xf>
    <xf numFmtId="164" fontId="31" fillId="18" borderId="4" xfId="0" applyNumberFormat="1" applyFont="1" applyFill="1" applyBorder="1" applyAlignment="1" applyProtection="1">
      <alignment wrapText="1"/>
      <protection locked="0"/>
    </xf>
    <xf numFmtId="164" fontId="31" fillId="18" borderId="0" xfId="0" applyNumberFormat="1" applyFont="1" applyFill="1" applyBorder="1" applyAlignment="1" applyProtection="1">
      <alignment wrapText="1"/>
      <protection locked="0"/>
    </xf>
    <xf numFmtId="164" fontId="31" fillId="18" borderId="5" xfId="0" applyNumberFormat="1" applyFont="1" applyFill="1" applyBorder="1" applyAlignment="1" applyProtection="1">
      <alignment horizontal="right" wrapText="1"/>
      <protection locked="0"/>
    </xf>
    <xf numFmtId="0" fontId="0" fillId="2" borderId="1" xfId="0" applyNumberFormat="1" applyFont="1" applyFill="1" applyBorder="1" applyAlignment="1" applyProtection="1">
      <alignment horizontal="center" wrapText="1"/>
      <protection locked="0"/>
    </xf>
    <xf numFmtId="0" fontId="24" fillId="0" borderId="1" xfId="0" applyFont="1" applyBorder="1" applyAlignment="1">
      <alignment horizontal="left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top"/>
    </xf>
    <xf numFmtId="0" fontId="23" fillId="12" borderId="5" xfId="0" applyNumberFormat="1" applyFont="1" applyFill="1" applyBorder="1" applyAlignment="1" applyProtection="1">
      <alignment horizontal="left" vertical="center" wrapText="1"/>
    </xf>
    <xf numFmtId="4" fontId="14" fillId="13" borderId="5" xfId="0" applyNumberFormat="1" applyFont="1" applyFill="1" applyBorder="1" applyAlignment="1" applyProtection="1">
      <alignment horizontal="right" vertical="center" wrapText="1"/>
    </xf>
    <xf numFmtId="0" fontId="14" fillId="7" borderId="1" xfId="0" applyNumberFormat="1" applyFont="1" applyFill="1" applyBorder="1" applyAlignment="1" applyProtection="1">
      <alignment horizontal="right" wrapText="1"/>
    </xf>
    <xf numFmtId="0" fontId="20" fillId="7" borderId="1" xfId="0" applyNumberFormat="1" applyFont="1" applyFill="1" applyBorder="1" applyAlignment="1" applyProtection="1">
      <alignment horizontal="right" wrapText="1"/>
    </xf>
    <xf numFmtId="0" fontId="14" fillId="8" borderId="1" xfId="0" applyNumberFormat="1" applyFont="1" applyFill="1" applyBorder="1" applyAlignment="1" applyProtection="1">
      <alignment horizontal="center" wrapText="1"/>
    </xf>
    <xf numFmtId="0" fontId="14" fillId="9" borderId="1" xfId="0" applyNumberFormat="1" applyFont="1" applyFill="1" applyBorder="1" applyAlignment="1" applyProtection="1">
      <alignment horizontal="left" wrapText="1"/>
    </xf>
    <xf numFmtId="0" fontId="5" fillId="3" borderId="1" xfId="0" applyNumberFormat="1" applyFont="1" applyFill="1" applyBorder="1" applyAlignment="1" applyProtection="1">
      <alignment horizontal="left" vertical="top" wrapText="1"/>
    </xf>
    <xf numFmtId="0" fontId="3" fillId="4" borderId="1" xfId="0" applyNumberFormat="1" applyFont="1" applyFill="1" applyBorder="1" applyAlignment="1" applyProtection="1">
      <alignment horizontal="right" vertical="top" wrapText="1"/>
    </xf>
    <xf numFmtId="0" fontId="8" fillId="5" borderId="1" xfId="0" applyNumberFormat="1" applyFont="1" applyFill="1" applyBorder="1" applyAlignment="1" applyProtection="1">
      <alignment horizontal="center" vertical="top" wrapText="1"/>
    </xf>
    <xf numFmtId="0" fontId="0" fillId="6" borderId="2" xfId="0" applyNumberFormat="1" applyFont="1" applyFill="1" applyBorder="1" applyAlignment="1" applyProtection="1">
      <alignment wrapText="1"/>
      <protection locked="0"/>
    </xf>
    <xf numFmtId="0" fontId="4" fillId="17" borderId="1" xfId="0" applyNumberFormat="1" applyFont="1" applyFill="1" applyBorder="1" applyAlignment="1" applyProtection="1">
      <alignment horizontal="left" vertical="center" wrapText="1"/>
    </xf>
    <xf numFmtId="0" fontId="6" fillId="11" borderId="4" xfId="0" applyNumberFormat="1" applyFont="1" applyFill="1" applyBorder="1" applyAlignment="1" applyProtection="1">
      <alignment horizontal="center" vertical="center" wrapText="1"/>
    </xf>
    <xf numFmtId="0" fontId="16" fillId="12" borderId="4" xfId="0" applyNumberFormat="1" applyFont="1" applyFill="1" applyBorder="1" applyAlignment="1" applyProtection="1">
      <alignment horizontal="left" vertical="center" wrapText="1"/>
    </xf>
    <xf numFmtId="4" fontId="19" fillId="13" borderId="4" xfId="0" applyNumberFormat="1" applyFont="1" applyFill="1" applyBorder="1" applyAlignment="1" applyProtection="1">
      <alignment horizontal="right" vertical="center" wrapText="1"/>
    </xf>
    <xf numFmtId="4" fontId="17" fillId="13" borderId="4" xfId="0" applyNumberFormat="1" applyFont="1" applyFill="1" applyBorder="1" applyAlignment="1" applyProtection="1">
      <alignment horizontal="right" vertical="center" wrapText="1"/>
    </xf>
    <xf numFmtId="0" fontId="6" fillId="11" borderId="5" xfId="0" applyNumberFormat="1" applyFont="1" applyFill="1" applyBorder="1" applyAlignment="1" applyProtection="1">
      <alignment horizontal="center" vertical="center" wrapText="1"/>
    </xf>
    <xf numFmtId="0" fontId="16" fillId="12" borderId="5" xfId="0" applyNumberFormat="1" applyFont="1" applyFill="1" applyBorder="1" applyAlignment="1" applyProtection="1">
      <alignment horizontal="left" vertical="center" wrapText="1"/>
    </xf>
    <xf numFmtId="4" fontId="19" fillId="13" borderId="5" xfId="0" applyNumberFormat="1" applyFont="1" applyFill="1" applyBorder="1" applyAlignment="1" applyProtection="1">
      <alignment horizontal="right" vertical="center" wrapText="1"/>
    </xf>
    <xf numFmtId="4" fontId="17" fillId="13" borderId="5" xfId="0" applyNumberFormat="1" applyFont="1" applyFill="1" applyBorder="1" applyAlignment="1" applyProtection="1">
      <alignment horizontal="right" vertical="center" wrapText="1"/>
    </xf>
    <xf numFmtId="0" fontId="0" fillId="10" borderId="6" xfId="0" applyNumberFormat="1" applyFont="1" applyFill="1" applyBorder="1" applyAlignment="1" applyProtection="1">
      <alignment wrapText="1"/>
      <protection locked="0"/>
    </xf>
    <xf numFmtId="0" fontId="6" fillId="11" borderId="1" xfId="0" applyNumberFormat="1" applyFont="1" applyFill="1" applyBorder="1" applyAlignment="1" applyProtection="1">
      <alignment horizontal="center" vertical="center" wrapText="1"/>
    </xf>
    <xf numFmtId="0" fontId="6" fillId="12" borderId="1" xfId="0" applyNumberFormat="1" applyFont="1" applyFill="1" applyBorder="1" applyAlignment="1" applyProtection="1">
      <alignment horizontal="left" vertical="center" wrapText="1"/>
    </xf>
    <xf numFmtId="4" fontId="19" fillId="13" borderId="1" xfId="0" applyNumberFormat="1" applyFont="1" applyFill="1" applyBorder="1" applyAlignment="1" applyProtection="1">
      <alignment horizontal="right" vertical="center" wrapText="1"/>
    </xf>
    <xf numFmtId="4" fontId="6" fillId="13" borderId="1" xfId="0" applyNumberFormat="1" applyFont="1" applyFill="1" applyBorder="1" applyAlignment="1" applyProtection="1">
      <alignment horizontal="right" vertical="center" wrapText="1"/>
    </xf>
    <xf numFmtId="0" fontId="10" fillId="11" borderId="5" xfId="0" applyNumberFormat="1" applyFont="1" applyFill="1" applyBorder="1" applyAlignment="1" applyProtection="1">
      <alignment horizontal="center" vertical="center" wrapText="1"/>
    </xf>
    <xf numFmtId="0" fontId="10" fillId="11" borderId="4" xfId="0" applyNumberFormat="1" applyFont="1" applyFill="1" applyBorder="1" applyAlignment="1" applyProtection="1">
      <alignment horizontal="center" vertical="center" wrapText="1"/>
    </xf>
    <xf numFmtId="4" fontId="17" fillId="13" borderId="1" xfId="0" applyNumberFormat="1" applyFont="1" applyFill="1" applyBorder="1" applyAlignment="1" applyProtection="1">
      <alignment horizontal="right" vertical="center" wrapText="1"/>
    </xf>
    <xf numFmtId="0" fontId="10" fillId="11" borderId="6" xfId="0" applyNumberFormat="1" applyFont="1" applyFill="1" applyBorder="1" applyAlignment="1" applyProtection="1">
      <alignment horizontal="center" vertical="center" wrapText="1"/>
    </xf>
    <xf numFmtId="0" fontId="6" fillId="11" borderId="6" xfId="0" applyNumberFormat="1" applyFont="1" applyFill="1" applyBorder="1" applyAlignment="1" applyProtection="1">
      <alignment horizontal="center" vertical="center" wrapText="1"/>
    </xf>
    <xf numFmtId="0" fontId="16" fillId="12" borderId="6" xfId="0" applyNumberFormat="1" applyFont="1" applyFill="1" applyBorder="1" applyAlignment="1" applyProtection="1">
      <alignment horizontal="left" vertical="center" wrapText="1"/>
    </xf>
    <xf numFmtId="4" fontId="19" fillId="13" borderId="6" xfId="0" applyNumberFormat="1" applyFont="1" applyFill="1" applyBorder="1" applyAlignment="1" applyProtection="1">
      <alignment horizontal="right" vertical="center" wrapText="1"/>
    </xf>
    <xf numFmtId="4" fontId="17" fillId="13" borderId="6" xfId="0" applyNumberFormat="1" applyFont="1" applyFill="1" applyBorder="1" applyAlignment="1" applyProtection="1">
      <alignment horizontal="right" vertical="center" wrapText="1"/>
    </xf>
    <xf numFmtId="0" fontId="19" fillId="12" borderId="4" xfId="0" applyNumberFormat="1" applyFont="1" applyFill="1" applyBorder="1" applyAlignment="1" applyProtection="1">
      <alignment horizontal="left" vertical="center" wrapText="1"/>
    </xf>
    <xf numFmtId="0" fontId="6" fillId="17" borderId="1" xfId="0" applyNumberFormat="1" applyFont="1" applyFill="1" applyBorder="1" applyAlignment="1" applyProtection="1">
      <alignment horizontal="left" vertical="center" wrapText="1"/>
    </xf>
    <xf numFmtId="0" fontId="20" fillId="7" borderId="1" xfId="0" applyNumberFormat="1" applyFont="1" applyFill="1" applyBorder="1" applyAlignment="1" applyProtection="1">
      <alignment horizontal="left" wrapText="1"/>
    </xf>
    <xf numFmtId="0" fontId="20" fillId="8" borderId="1" xfId="0" applyNumberFormat="1" applyFont="1" applyFill="1" applyBorder="1" applyAlignment="1" applyProtection="1">
      <alignment horizontal="center" wrapText="1"/>
    </xf>
    <xf numFmtId="0" fontId="20" fillId="9" borderId="1" xfId="0" applyNumberFormat="1" applyFont="1" applyFill="1" applyBorder="1" applyAlignment="1" applyProtection="1">
      <alignment horizontal="left" wrapText="1"/>
    </xf>
    <xf numFmtId="0" fontId="7" fillId="6" borderId="2" xfId="0" applyNumberFormat="1" applyFont="1" applyFill="1" applyBorder="1" applyAlignment="1" applyProtection="1">
      <alignment wrapText="1"/>
      <protection locked="0"/>
    </xf>
    <xf numFmtId="0" fontId="7" fillId="6" borderId="1" xfId="0" applyNumberFormat="1" applyFont="1" applyFill="1" applyBorder="1" applyAlignment="1" applyProtection="1">
      <alignment wrapText="1"/>
      <protection locked="0"/>
    </xf>
    <xf numFmtId="0" fontId="6" fillId="15" borderId="1" xfId="0" applyNumberFormat="1" applyFont="1" applyFill="1" applyBorder="1" applyAlignment="1" applyProtection="1">
      <alignment horizontal="left" vertical="top" wrapText="1"/>
    </xf>
    <xf numFmtId="0" fontId="11" fillId="3" borderId="1" xfId="0" applyNumberFormat="1" applyFont="1" applyFill="1" applyBorder="1" applyAlignment="1" applyProtection="1">
      <alignment horizontal="left" vertical="top" wrapText="1"/>
    </xf>
    <xf numFmtId="0" fontId="6" fillId="4" borderId="1" xfId="0" applyNumberFormat="1" applyFont="1" applyFill="1" applyBorder="1" applyAlignment="1" applyProtection="1">
      <alignment horizontal="right" vertical="top" wrapText="1"/>
    </xf>
    <xf numFmtId="0" fontId="9" fillId="5" borderId="1" xfId="0" applyNumberFormat="1" applyFont="1" applyFill="1" applyBorder="1" applyAlignment="1" applyProtection="1">
      <alignment horizontal="center" vertical="top" wrapText="1"/>
    </xf>
    <xf numFmtId="0" fontId="7" fillId="10" borderId="3" xfId="0" applyNumberFormat="1" applyFont="1" applyFill="1" applyBorder="1" applyAlignment="1" applyProtection="1">
      <alignment wrapText="1"/>
      <protection locked="0"/>
    </xf>
    <xf numFmtId="164" fontId="14" fillId="13" borderId="4" xfId="0" applyNumberFormat="1" applyFont="1" applyFill="1" applyBorder="1" applyAlignment="1" applyProtection="1">
      <alignment horizontal="right" vertical="center" wrapText="1"/>
    </xf>
    <xf numFmtId="0" fontId="21" fillId="12" borderId="5" xfId="0" applyNumberFormat="1" applyFont="1" applyFill="1" applyBorder="1" applyAlignment="1" applyProtection="1">
      <alignment horizontal="left" vertical="center" wrapText="1"/>
    </xf>
    <xf numFmtId="0" fontId="23" fillId="12" borderId="4" xfId="0" applyNumberFormat="1" applyFont="1" applyFill="1" applyBorder="1" applyAlignment="1" applyProtection="1">
      <alignment horizontal="left" vertical="center" wrapText="1"/>
    </xf>
    <xf numFmtId="4" fontId="14" fillId="13" borderId="4" xfId="0" applyNumberFormat="1" applyFont="1" applyFill="1" applyBorder="1" applyAlignment="1" applyProtection="1">
      <alignment horizontal="right" vertical="center" wrapText="1"/>
    </xf>
    <xf numFmtId="4" fontId="14" fillId="13" borderId="6" xfId="0" applyNumberFormat="1" applyFont="1" applyFill="1" applyBorder="1" applyAlignment="1" applyProtection="1">
      <alignment horizontal="right" vertical="center" wrapText="1"/>
    </xf>
    <xf numFmtId="0" fontId="10" fillId="11" borderId="1" xfId="0" applyNumberFormat="1" applyFont="1" applyFill="1" applyBorder="1" applyAlignment="1" applyProtection="1">
      <alignment horizontal="center" vertical="center" wrapText="1"/>
    </xf>
    <xf numFmtId="0" fontId="23" fillId="12" borderId="1" xfId="0" applyNumberFormat="1" applyFont="1" applyFill="1" applyBorder="1" applyAlignment="1" applyProtection="1">
      <alignment horizontal="left" vertical="center" wrapText="1"/>
    </xf>
    <xf numFmtId="4" fontId="14" fillId="13" borderId="1" xfId="0" applyNumberFormat="1" applyFont="1" applyFill="1" applyBorder="1" applyAlignment="1" applyProtection="1">
      <alignment horizontal="right" vertical="center" wrapText="1"/>
    </xf>
    <xf numFmtId="0" fontId="23" fillId="12" borderId="5" xfId="0" applyNumberFormat="1" applyFont="1" applyFill="1" applyBorder="1" applyAlignment="1" applyProtection="1">
      <alignment horizontal="left" vertical="center"/>
    </xf>
    <xf numFmtId="0" fontId="10" fillId="3" borderId="1" xfId="0" applyNumberFormat="1" applyFont="1" applyFill="1" applyBorder="1" applyAlignment="1" applyProtection="1">
      <alignment horizontal="left" vertical="top" wrapText="1"/>
    </xf>
    <xf numFmtId="0" fontId="17" fillId="12" borderId="1" xfId="0" applyNumberFormat="1" applyFont="1" applyFill="1" applyBorder="1" applyAlignment="1" applyProtection="1">
      <alignment horizontal="left" vertical="center" wrapText="1"/>
    </xf>
    <xf numFmtId="0" fontId="18" fillId="7" borderId="1" xfId="0" applyNumberFormat="1" applyFont="1" applyFill="1" applyBorder="1" applyAlignment="1" applyProtection="1">
      <alignment horizontal="right" wrapText="1"/>
    </xf>
    <xf numFmtId="0" fontId="18" fillId="8" borderId="1" xfId="0" applyNumberFormat="1" applyFont="1" applyFill="1" applyBorder="1" applyAlignment="1" applyProtection="1">
      <alignment horizontal="center" wrapText="1"/>
    </xf>
    <xf numFmtId="0" fontId="18" fillId="9" borderId="1" xfId="0" applyNumberFormat="1" applyFont="1" applyFill="1" applyBorder="1" applyAlignment="1" applyProtection="1">
      <alignment horizontal="left" wrapText="1"/>
    </xf>
    <xf numFmtId="0" fontId="7" fillId="2" borderId="6" xfId="0" applyNumberFormat="1" applyFont="1" applyFill="1" applyBorder="1" applyAlignment="1" applyProtection="1">
      <alignment horizontal="left" wrapText="1"/>
      <protection locked="0"/>
    </xf>
    <xf numFmtId="0" fontId="7" fillId="2" borderId="1" xfId="0" applyNumberFormat="1" applyFont="1" applyFill="1" applyBorder="1" applyAlignment="1" applyProtection="1">
      <alignment horizontal="left" wrapText="1"/>
      <protection locked="0"/>
    </xf>
    <xf numFmtId="0" fontId="26" fillId="16" borderId="1" xfId="0" applyNumberFormat="1" applyFont="1" applyFill="1" applyBorder="1" applyAlignment="1" applyProtection="1">
      <alignment horizontal="left" vertical="top" wrapText="1"/>
    </xf>
    <xf numFmtId="0" fontId="5" fillId="15" borderId="1" xfId="0" applyNumberFormat="1" applyFont="1" applyFill="1" applyBorder="1" applyAlignment="1" applyProtection="1">
      <alignment horizontal="left" vertical="top" wrapText="1"/>
    </xf>
    <xf numFmtId="0" fontId="0" fillId="17" borderId="0" xfId="0" applyNumberFormat="1" applyFont="1" applyFill="1" applyBorder="1" applyAlignment="1" applyProtection="1">
      <alignment horizontal="center" wrapText="1"/>
      <protection locked="0"/>
    </xf>
    <xf numFmtId="0" fontId="0" fillId="17" borderId="1" xfId="0" applyNumberFormat="1" applyFont="1" applyFill="1" applyBorder="1" applyAlignment="1" applyProtection="1">
      <alignment horizontal="center" wrapText="1"/>
      <protection locked="0"/>
    </xf>
    <xf numFmtId="4" fontId="6" fillId="18" borderId="1" xfId="0" applyNumberFormat="1" applyFont="1" applyFill="1" applyBorder="1" applyAlignment="1" applyProtection="1">
      <alignment horizontal="right" vertical="center" wrapText="1"/>
    </xf>
    <xf numFmtId="4" fontId="17" fillId="18" borderId="4" xfId="0" applyNumberFormat="1" applyFont="1" applyFill="1" applyBorder="1" applyAlignment="1" applyProtection="1">
      <alignment horizontal="right" vertical="center" wrapText="1"/>
    </xf>
    <xf numFmtId="4" fontId="17" fillId="18" borderId="5" xfId="0" applyNumberFormat="1" applyFont="1" applyFill="1" applyBorder="1" applyAlignment="1" applyProtection="1">
      <alignment horizontal="right" vertical="center" wrapText="1"/>
    </xf>
    <xf numFmtId="4" fontId="17" fillId="18" borderId="6" xfId="0" applyNumberFormat="1" applyFont="1" applyFill="1" applyBorder="1" applyAlignment="1" applyProtection="1">
      <alignment horizontal="right" vertical="center" wrapText="1"/>
    </xf>
    <xf numFmtId="4" fontId="17" fillId="19" borderId="5" xfId="0" applyNumberFormat="1" applyFont="1" applyFill="1" applyBorder="1" applyAlignment="1" applyProtection="1">
      <alignment horizontal="right" vertical="center" wrapText="1"/>
    </xf>
    <xf numFmtId="4" fontId="30" fillId="19" borderId="5" xfId="0" applyNumberFormat="1" applyFont="1" applyFill="1" applyBorder="1" applyAlignment="1" applyProtection="1">
      <alignment horizontal="right" vertical="center" wrapText="1"/>
    </xf>
    <xf numFmtId="4" fontId="17" fillId="19" borderId="6" xfId="0" applyNumberFormat="1" applyFont="1" applyFill="1" applyBorder="1" applyAlignment="1" applyProtection="1">
      <alignment horizontal="right" vertical="center" wrapText="1"/>
    </xf>
    <xf numFmtId="4" fontId="17" fillId="19" borderId="4" xfId="0" applyNumberFormat="1" applyFont="1" applyFill="1" applyBorder="1" applyAlignment="1" applyProtection="1">
      <alignment horizontal="right" vertical="center" wrapText="1"/>
    </xf>
    <xf numFmtId="4" fontId="17" fillId="19" borderId="1" xfId="0" applyNumberFormat="1" applyFont="1" applyFill="1" applyBorder="1" applyAlignment="1" applyProtection="1">
      <alignment horizontal="right" vertical="center" wrapText="1"/>
    </xf>
    <xf numFmtId="0" fontId="14" fillId="19" borderId="1" xfId="0" applyNumberFormat="1" applyFont="1" applyFill="1" applyBorder="1" applyAlignment="1" applyProtection="1">
      <alignment horizontal="center" vertical="center" wrapText="1"/>
    </xf>
    <xf numFmtId="0" fontId="14" fillId="18" borderId="1" xfId="0" applyNumberFormat="1" applyFont="1" applyFill="1" applyBorder="1" applyAlignment="1" applyProtection="1">
      <alignment horizontal="center" vertical="center" wrapText="1"/>
    </xf>
    <xf numFmtId="4" fontId="6" fillId="19" borderId="1" xfId="0" applyNumberFormat="1" applyFont="1" applyFill="1" applyBorder="1" applyAlignment="1" applyProtection="1">
      <alignment horizontal="right" vertical="center" wrapText="1"/>
    </xf>
    <xf numFmtId="4" fontId="30" fillId="18" borderId="4" xfId="0" applyNumberFormat="1" applyFont="1" applyFill="1" applyBorder="1" applyAlignment="1" applyProtection="1">
      <alignment horizontal="right" vertical="center" wrapText="1"/>
    </xf>
    <xf numFmtId="164" fontId="14" fillId="18" borderId="5" xfId="0" applyNumberFormat="1" applyFont="1" applyFill="1" applyBorder="1" applyAlignment="1" applyProtection="1">
      <alignment horizontal="right" vertical="center" wrapText="1"/>
    </xf>
    <xf numFmtId="4" fontId="17" fillId="18" borderId="1" xfId="0" applyNumberFormat="1" applyFont="1" applyFill="1" applyBorder="1" applyAlignment="1" applyProtection="1">
      <alignment horizontal="right" vertical="center" wrapText="1"/>
    </xf>
    <xf numFmtId="164" fontId="14" fillId="18" borderId="6" xfId="0" applyNumberFormat="1" applyFont="1" applyFill="1" applyBorder="1" applyAlignment="1" applyProtection="1">
      <alignment horizontal="right" vertical="center" wrapText="1"/>
    </xf>
    <xf numFmtId="164" fontId="14" fillId="18" borderId="1" xfId="0" applyNumberFormat="1" applyFont="1" applyFill="1" applyBorder="1" applyAlignment="1" applyProtection="1">
      <alignment horizontal="right" vertical="center" wrapText="1"/>
    </xf>
    <xf numFmtId="164" fontId="32" fillId="18" borderId="5" xfId="0" applyNumberFormat="1" applyFont="1" applyFill="1" applyBorder="1" applyAlignment="1" applyProtection="1">
      <alignment horizontal="right" vertical="center" wrapText="1"/>
    </xf>
    <xf numFmtId="164" fontId="32" fillId="18" borderId="6" xfId="0" applyNumberFormat="1" applyFont="1" applyFill="1" applyBorder="1" applyAlignment="1" applyProtection="1">
      <alignment horizontal="right" vertical="center" wrapText="1"/>
    </xf>
    <xf numFmtId="164" fontId="32" fillId="18" borderId="1" xfId="0" applyNumberFormat="1" applyFont="1" applyFill="1" applyBorder="1" applyAlignment="1" applyProtection="1">
      <alignment horizontal="right" vertical="center" wrapText="1"/>
    </xf>
    <xf numFmtId="164" fontId="31" fillId="18" borderId="5" xfId="0" applyNumberFormat="1" applyFont="1" applyFill="1" applyBorder="1" applyAlignment="1" applyProtection="1">
      <alignment horizontal="right" wrapText="1"/>
      <protection locked="0"/>
    </xf>
    <xf numFmtId="164" fontId="14" fillId="18" borderId="4" xfId="0" applyNumberFormat="1" applyFont="1" applyFill="1" applyBorder="1" applyAlignment="1" applyProtection="1">
      <alignment horizontal="right" vertical="center" wrapText="1"/>
    </xf>
    <xf numFmtId="164" fontId="28" fillId="18" borderId="5" xfId="0" applyNumberFormat="1" applyFont="1" applyFill="1" applyBorder="1" applyAlignment="1" applyProtection="1">
      <alignment horizontal="right" vertical="center" wrapText="1"/>
    </xf>
    <xf numFmtId="0" fontId="20" fillId="18" borderId="1" xfId="0" applyNumberFormat="1" applyFont="1" applyFill="1" applyBorder="1" applyAlignment="1" applyProtection="1">
      <alignment horizontal="left" vertical="center" wrapText="1"/>
    </xf>
    <xf numFmtId="0" fontId="20" fillId="18" borderId="4" xfId="0" applyNumberFormat="1" applyFont="1" applyFill="1" applyBorder="1" applyAlignment="1" applyProtection="1">
      <alignment horizontal="left" vertical="center" wrapText="1"/>
    </xf>
    <xf numFmtId="0" fontId="20" fillId="19" borderId="1" xfId="0" applyNumberFormat="1" applyFont="1" applyFill="1" applyBorder="1" applyAlignment="1" applyProtection="1">
      <alignment horizontal="left" vertical="center" wrapText="1"/>
    </xf>
    <xf numFmtId="4" fontId="14" fillId="19" borderId="4" xfId="0" applyNumberFormat="1" applyFont="1" applyFill="1" applyBorder="1" applyAlignment="1" applyProtection="1">
      <alignment horizontal="right" vertical="center" wrapText="1"/>
    </xf>
    <xf numFmtId="4" fontId="14" fillId="19" borderId="5" xfId="0" applyNumberFormat="1" applyFont="1" applyFill="1" applyBorder="1" applyAlignment="1" applyProtection="1">
      <alignment horizontal="right" vertical="center" wrapText="1"/>
    </xf>
    <xf numFmtId="164" fontId="31" fillId="18" borderId="4" xfId="0" applyNumberFormat="1" applyFont="1" applyFill="1" applyBorder="1" applyAlignment="1">
      <alignment horizontal="right" wrapText="1"/>
    </xf>
    <xf numFmtId="4" fontId="14" fillId="19" borderId="6" xfId="0" applyNumberFormat="1" applyFont="1" applyFill="1" applyBorder="1" applyAlignment="1" applyProtection="1">
      <alignment horizontal="right" vertical="center" wrapText="1"/>
    </xf>
    <xf numFmtId="4" fontId="14" fillId="19" borderId="1" xfId="0" applyNumberFormat="1" applyFont="1" applyFill="1" applyBorder="1" applyAlignment="1" applyProtection="1">
      <alignment horizontal="right" vertical="center" wrapText="1"/>
    </xf>
    <xf numFmtId="4" fontId="28" fillId="19" borderId="6" xfId="0" applyNumberFormat="1" applyFont="1" applyFill="1" applyBorder="1" applyAlignment="1" applyProtection="1">
      <alignment horizontal="right" vertical="center" wrapText="1"/>
    </xf>
    <xf numFmtId="4" fontId="28" fillId="19" borderId="5" xfId="0" applyNumberFormat="1" applyFont="1" applyFill="1" applyBorder="1" applyAlignment="1" applyProtection="1">
      <alignment horizontal="right" vertical="center" wrapText="1"/>
    </xf>
    <xf numFmtId="165" fontId="14" fillId="19" borderId="5" xfId="0" applyNumberFormat="1" applyFont="1" applyFill="1" applyBorder="1" applyAlignment="1" applyProtection="1">
      <alignment horizontal="right" vertical="center" wrapText="1"/>
    </xf>
    <xf numFmtId="4" fontId="14" fillId="18" borderId="5" xfId="0" applyNumberFormat="1" applyFont="1" applyFill="1" applyBorder="1" applyAlignment="1" applyProtection="1">
      <alignment horizontal="right" vertical="center" wrapText="1"/>
    </xf>
    <xf numFmtId="4" fontId="29" fillId="18" borderId="5" xfId="0" applyNumberFormat="1" applyFont="1" applyFill="1" applyBorder="1" applyAlignment="1" applyProtection="1">
      <alignment horizontal="right" vertical="center" wrapText="1"/>
    </xf>
    <xf numFmtId="165" fontId="14" fillId="18" borderId="5" xfId="0" applyNumberFormat="1" applyFont="1" applyFill="1" applyBorder="1" applyAlignment="1" applyProtection="1">
      <alignment horizontal="right" vertical="center" wrapText="1"/>
    </xf>
    <xf numFmtId="4" fontId="14" fillId="18" borderId="6" xfId="0" applyNumberFormat="1" applyFont="1" applyFill="1" applyBorder="1" applyAlignment="1" applyProtection="1">
      <alignment horizontal="right" vertical="center" wrapText="1"/>
    </xf>
    <xf numFmtId="4" fontId="14" fillId="18" borderId="1" xfId="0" applyNumberFormat="1" applyFont="1" applyFill="1" applyBorder="1" applyAlignment="1" applyProtection="1">
      <alignment horizontal="right" vertical="center" wrapText="1"/>
    </xf>
    <xf numFmtId="4" fontId="14" fillId="18" borderId="4" xfId="0" applyNumberFormat="1" applyFont="1" applyFill="1" applyBorder="1" applyAlignment="1" applyProtection="1">
      <alignment horizontal="right" vertical="center" wrapText="1"/>
    </xf>
    <xf numFmtId="4" fontId="29" fillId="18" borderId="6" xfId="0" applyNumberFormat="1" applyFont="1" applyFill="1" applyBorder="1" applyAlignment="1" applyProtection="1">
      <alignment horizontal="right" vertical="center" wrapText="1"/>
    </xf>
    <xf numFmtId="0" fontId="0" fillId="2" borderId="0" xfId="0" applyNumberFormat="1" applyFont="1" applyFill="1" applyBorder="1" applyAlignment="1" applyProtection="1">
      <alignment horizontal="center" wrapText="1"/>
      <protection locked="0"/>
    </xf>
    <xf numFmtId="165" fontId="14" fillId="13" borderId="5" xfId="0" applyNumberFormat="1" applyFont="1" applyFill="1" applyBorder="1" applyAlignment="1" applyProtection="1">
      <alignment horizontal="right" vertical="center" wrapText="1"/>
    </xf>
    <xf numFmtId="4" fontId="14" fillId="13" borderId="5" xfId="0" applyNumberFormat="1" applyFont="1" applyFill="1" applyBorder="1" applyAlignment="1" applyProtection="1">
      <alignment vertical="center" wrapText="1"/>
    </xf>
    <xf numFmtId="4" fontId="14" fillId="13" borderId="5" xfId="0" applyNumberFormat="1" applyFont="1" applyFill="1" applyBorder="1" applyAlignment="1" applyProtection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99CCFF"/>
      <color rgb="FF66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BD393"/>
  <sheetViews>
    <sheetView showGridLines="0" tabSelected="1" topLeftCell="A76" workbookViewId="0">
      <selection activeCell="Q169" sqref="Q169:T169"/>
    </sheetView>
  </sheetViews>
  <sheetFormatPr defaultRowHeight="20.100000000000001" customHeight="1"/>
  <cols>
    <col min="1" max="1" width="3.28515625" customWidth="1"/>
    <col min="2" max="2" width="0.140625" customWidth="1"/>
    <col min="3" max="3" width="5.85546875" customWidth="1"/>
    <col min="4" max="4" width="0.140625" customWidth="1"/>
    <col min="5" max="5" width="8" customWidth="1"/>
    <col min="6" max="6" width="6.42578125" customWidth="1"/>
    <col min="7" max="7" width="17.42578125" customWidth="1"/>
    <col min="8" max="8" width="7.28515625" customWidth="1"/>
    <col min="9" max="9" width="19.5703125" customWidth="1"/>
    <col min="10" max="10" width="17.42578125" style="16" customWidth="1"/>
    <col min="11" max="11" width="0.140625" customWidth="1"/>
    <col min="12" max="12" width="0.7109375" customWidth="1"/>
    <col min="13" max="13" width="0.140625" customWidth="1"/>
    <col min="14" max="14" width="17.42578125" style="16" customWidth="1"/>
    <col min="15" max="15" width="19.5703125" style="16" customWidth="1"/>
    <col min="16" max="16" width="4.42578125" customWidth="1"/>
    <col min="17" max="17" width="15.5703125" customWidth="1"/>
    <col min="18" max="18" width="4.28515625" customWidth="1"/>
    <col min="19" max="19" width="7.42578125" customWidth="1"/>
    <col min="20" max="20" width="1.140625" hidden="1" customWidth="1"/>
    <col min="21" max="21" width="0.5703125" hidden="1" customWidth="1"/>
    <col min="22" max="22" width="0.85546875" customWidth="1"/>
    <col min="23" max="23" width="24.85546875" customWidth="1"/>
    <col min="24" max="24" width="0.28515625" customWidth="1"/>
    <col min="25" max="25" width="0.140625" customWidth="1"/>
    <col min="26" max="26" width="0.140625" hidden="1" customWidth="1"/>
    <col min="27" max="27" width="26.42578125" customWidth="1"/>
    <col min="28" max="29" width="9.140625" hidden="1" customWidth="1"/>
    <col min="30" max="30" width="25" hidden="1" customWidth="1"/>
    <col min="31" max="31" width="25.85546875" customWidth="1"/>
    <col min="32" max="34" width="9.140625" hidden="1" customWidth="1"/>
    <col min="35" max="35" width="27.42578125" customWidth="1"/>
  </cols>
  <sheetData>
    <row r="1" spans="1:56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35"/>
      <c r="X1" s="85"/>
      <c r="Y1" s="85"/>
      <c r="Z1" s="85"/>
      <c r="AA1" s="85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</row>
    <row r="2" spans="1:56" ht="20.100000000000001" customHeight="1">
      <c r="A2" s="1"/>
      <c r="B2" s="124" t="s">
        <v>0</v>
      </c>
      <c r="C2" s="124"/>
      <c r="D2" s="124"/>
      <c r="E2" s="124"/>
      <c r="F2" s="124"/>
      <c r="G2" s="124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"/>
      <c r="V2" s="1"/>
      <c r="W2" s="35"/>
      <c r="X2" s="85"/>
      <c r="Y2" s="85"/>
      <c r="Z2" s="85"/>
      <c r="AA2" s="85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</row>
    <row r="3" spans="1:56" ht="20.100000000000001" customHeight="1">
      <c r="A3" s="1"/>
      <c r="B3" s="126" t="s">
        <v>228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"/>
      <c r="V3" s="1"/>
      <c r="W3" s="35"/>
      <c r="X3" s="85"/>
      <c r="Y3" s="85"/>
      <c r="Z3" s="85"/>
      <c r="AA3" s="85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</row>
    <row r="4" spans="1:56" ht="20.100000000000001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45"/>
      <c r="V4" s="45"/>
      <c r="W4" s="45"/>
      <c r="X4" s="86"/>
      <c r="Y4" s="86"/>
      <c r="Z4" s="86"/>
      <c r="AA4" s="86"/>
      <c r="AB4" s="46"/>
      <c r="AC4" s="46"/>
      <c r="AD4" s="46"/>
      <c r="AE4" s="46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</row>
    <row r="5" spans="1:56" ht="20.100000000000001" customHeight="1">
      <c r="A5" s="1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"/>
      <c r="V5" s="1"/>
      <c r="W5" s="35"/>
      <c r="X5" s="85"/>
      <c r="Y5" s="85"/>
      <c r="Z5" s="85"/>
      <c r="AA5" s="85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</row>
    <row r="6" spans="1:56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35"/>
      <c r="X6" s="85"/>
      <c r="Y6" s="85"/>
      <c r="Z6" s="85"/>
      <c r="AA6" s="85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</row>
    <row r="7" spans="1:56" ht="17.25" customHeight="1">
      <c r="A7" s="1"/>
      <c r="B7" s="128" t="s">
        <v>1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80"/>
      <c r="V7" s="180"/>
      <c r="W7" s="181"/>
      <c r="X7" s="180"/>
      <c r="Y7" s="74"/>
      <c r="Z7" s="74"/>
      <c r="AA7" s="74"/>
      <c r="AB7" s="40"/>
      <c r="AC7" s="40"/>
      <c r="AD7" s="40"/>
      <c r="AE7" s="74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</row>
    <row r="8" spans="1:56" ht="48" customHeight="1">
      <c r="A8" s="1"/>
      <c r="B8" s="7"/>
      <c r="C8" s="7"/>
      <c r="D8" s="7"/>
      <c r="E8" s="7"/>
      <c r="F8" s="7"/>
      <c r="G8" s="7"/>
      <c r="H8" s="7"/>
      <c r="I8" s="7"/>
      <c r="J8" s="120" t="s">
        <v>2</v>
      </c>
      <c r="K8" s="120"/>
      <c r="L8" s="7"/>
      <c r="M8" s="120" t="s">
        <v>3</v>
      </c>
      <c r="N8" s="120"/>
      <c r="O8" s="121" t="s">
        <v>4</v>
      </c>
      <c r="P8" s="7"/>
      <c r="Q8" s="120" t="s">
        <v>219</v>
      </c>
      <c r="R8" s="120"/>
      <c r="S8" s="120"/>
      <c r="T8" s="120"/>
      <c r="U8" s="1"/>
      <c r="V8" s="192" t="s">
        <v>220</v>
      </c>
      <c r="W8" s="192"/>
      <c r="X8" s="192"/>
      <c r="Y8" s="192"/>
      <c r="Z8" s="64"/>
      <c r="AA8" s="191" t="s">
        <v>221</v>
      </c>
      <c r="AB8" s="191"/>
      <c r="AC8" s="191"/>
      <c r="AD8" s="191"/>
      <c r="AE8" s="192" t="s">
        <v>226</v>
      </c>
      <c r="AF8" s="192"/>
      <c r="AG8" s="192"/>
      <c r="AH8" s="192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</row>
    <row r="9" spans="1:56" ht="20.100000000000001" customHeight="1">
      <c r="A9" s="1"/>
      <c r="B9" s="122" t="s">
        <v>5</v>
      </c>
      <c r="C9" s="122"/>
      <c r="D9" s="7"/>
      <c r="E9" s="8" t="s">
        <v>6</v>
      </c>
      <c r="F9" s="8" t="s">
        <v>224</v>
      </c>
      <c r="G9" s="123" t="s">
        <v>8</v>
      </c>
      <c r="H9" s="123"/>
      <c r="I9" s="123"/>
      <c r="J9" s="120"/>
      <c r="K9" s="120"/>
      <c r="L9" s="7"/>
      <c r="M9" s="120"/>
      <c r="N9" s="120"/>
      <c r="O9" s="121"/>
      <c r="P9" s="7"/>
      <c r="Q9" s="120"/>
      <c r="R9" s="120"/>
      <c r="S9" s="120"/>
      <c r="T9" s="120"/>
      <c r="U9" s="1"/>
      <c r="V9" s="192"/>
      <c r="W9" s="192"/>
      <c r="X9" s="192"/>
      <c r="Y9" s="192"/>
      <c r="Z9" s="64"/>
      <c r="AA9" s="191"/>
      <c r="AB9" s="191"/>
      <c r="AC9" s="191"/>
      <c r="AD9" s="191"/>
      <c r="AE9" s="192"/>
      <c r="AF9" s="192"/>
      <c r="AG9" s="192"/>
      <c r="AH9" s="192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</row>
    <row r="10" spans="1:56" ht="34.5" customHeight="1">
      <c r="A10" s="1"/>
      <c r="B10" s="7"/>
      <c r="C10" s="7"/>
      <c r="D10" s="7"/>
      <c r="E10" s="7"/>
      <c r="F10" s="7"/>
      <c r="G10" s="7"/>
      <c r="H10" s="7"/>
      <c r="I10" s="7"/>
      <c r="J10" s="13"/>
      <c r="K10" s="7"/>
      <c r="L10" s="7"/>
      <c r="M10" s="7"/>
      <c r="N10" s="13"/>
      <c r="O10" s="13"/>
      <c r="P10" s="7"/>
      <c r="Q10" s="7"/>
      <c r="R10" s="7"/>
      <c r="S10" s="7"/>
      <c r="T10" s="7"/>
      <c r="U10" s="1"/>
      <c r="V10" s="192"/>
      <c r="W10" s="192"/>
      <c r="X10" s="192"/>
      <c r="Y10" s="192"/>
      <c r="Z10" s="64"/>
      <c r="AA10" s="191"/>
      <c r="AB10" s="191"/>
      <c r="AC10" s="191"/>
      <c r="AD10" s="191"/>
      <c r="AE10" s="192"/>
      <c r="AF10" s="192"/>
      <c r="AG10" s="192"/>
      <c r="AH10" s="192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</row>
    <row r="11" spans="1:56" ht="20.100000000000001" customHeight="1">
      <c r="A11" s="1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32"/>
      <c r="V11" s="72"/>
      <c r="W11" s="72"/>
      <c r="X11" s="73"/>
      <c r="Y11" s="73"/>
      <c r="Z11" s="73"/>
      <c r="AA11" s="75"/>
      <c r="AB11" s="76"/>
      <c r="AC11" s="76"/>
      <c r="AD11" s="76"/>
      <c r="AE11" s="72"/>
      <c r="AF11" s="73"/>
      <c r="AG11" s="73"/>
      <c r="AH11" s="73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</row>
    <row r="12" spans="1:56" ht="20.100000000000001" customHeight="1">
      <c r="A12" s="1"/>
      <c r="B12" s="138"/>
      <c r="C12" s="138"/>
      <c r="D12" s="3"/>
      <c r="E12" s="10" t="s">
        <v>9</v>
      </c>
      <c r="F12" s="4"/>
      <c r="G12" s="139" t="s">
        <v>10</v>
      </c>
      <c r="H12" s="139"/>
      <c r="I12" s="139"/>
      <c r="J12" s="15">
        <v>76559400</v>
      </c>
      <c r="K12" s="3"/>
      <c r="L12" s="6"/>
      <c r="M12" s="140">
        <v>82117233.159999996</v>
      </c>
      <c r="N12" s="140"/>
      <c r="O12" s="15">
        <v>47735571.579999998</v>
      </c>
      <c r="P12" s="3"/>
      <c r="Q12" s="141">
        <v>0</v>
      </c>
      <c r="R12" s="141"/>
      <c r="S12" s="141"/>
      <c r="T12" s="141"/>
      <c r="U12" s="1"/>
      <c r="V12" s="65"/>
      <c r="W12" s="182">
        <v>0</v>
      </c>
      <c r="X12" s="182"/>
      <c r="Y12" s="182"/>
      <c r="Z12" s="182"/>
      <c r="AA12" s="193">
        <v>0</v>
      </c>
      <c r="AB12" s="193"/>
      <c r="AC12" s="193"/>
      <c r="AD12" s="193"/>
      <c r="AE12" s="182">
        <v>0</v>
      </c>
      <c r="AF12" s="182"/>
      <c r="AG12" s="182"/>
      <c r="AH12" s="182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</row>
    <row r="13" spans="1:56" ht="20.100000000000001" customHeight="1">
      <c r="A13" s="18"/>
      <c r="B13" s="129"/>
      <c r="C13" s="129"/>
      <c r="D13" s="19"/>
      <c r="E13" s="20" t="s">
        <v>11</v>
      </c>
      <c r="F13" s="21"/>
      <c r="G13" s="130" t="s">
        <v>135</v>
      </c>
      <c r="H13" s="130"/>
      <c r="I13" s="130"/>
      <c r="J13" s="22">
        <v>0</v>
      </c>
      <c r="K13" s="19"/>
      <c r="L13" s="23"/>
      <c r="M13" s="131">
        <v>0</v>
      </c>
      <c r="N13" s="131"/>
      <c r="O13" s="22">
        <v>0</v>
      </c>
      <c r="P13" s="19"/>
      <c r="Q13" s="132">
        <v>4000900</v>
      </c>
      <c r="R13" s="132"/>
      <c r="S13" s="132"/>
      <c r="T13" s="132"/>
      <c r="U13" s="1"/>
      <c r="V13" s="65"/>
      <c r="W13" s="183">
        <v>4000900</v>
      </c>
      <c r="X13" s="183"/>
      <c r="Y13" s="183"/>
      <c r="Z13" s="183"/>
      <c r="AA13" s="189">
        <v>4000900</v>
      </c>
      <c r="AB13" s="189"/>
      <c r="AC13" s="189"/>
      <c r="AD13" s="189"/>
      <c r="AE13" s="183">
        <v>4000900</v>
      </c>
      <c r="AF13" s="183"/>
      <c r="AG13" s="183"/>
      <c r="AH13" s="183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</row>
    <row r="14" spans="1:56" ht="20.100000000000001" customHeight="1">
      <c r="A14" s="25"/>
      <c r="B14" s="133"/>
      <c r="C14" s="133"/>
      <c r="D14" s="26"/>
      <c r="E14" s="27" t="s">
        <v>12</v>
      </c>
      <c r="F14" s="28"/>
      <c r="G14" s="134" t="s">
        <v>136</v>
      </c>
      <c r="H14" s="134"/>
      <c r="I14" s="134"/>
      <c r="J14" s="29">
        <v>0</v>
      </c>
      <c r="K14" s="26"/>
      <c r="L14" s="30"/>
      <c r="M14" s="135">
        <v>0</v>
      </c>
      <c r="N14" s="135"/>
      <c r="O14" s="29">
        <v>0</v>
      </c>
      <c r="P14" s="26"/>
      <c r="Q14" s="136">
        <v>98900</v>
      </c>
      <c r="R14" s="136"/>
      <c r="S14" s="136"/>
      <c r="T14" s="136"/>
      <c r="U14" s="1"/>
      <c r="V14" s="65"/>
      <c r="W14" s="184">
        <v>98900</v>
      </c>
      <c r="X14" s="184"/>
      <c r="Y14" s="184"/>
      <c r="Z14" s="184"/>
      <c r="AA14" s="186">
        <v>98900</v>
      </c>
      <c r="AB14" s="186"/>
      <c r="AC14" s="186"/>
      <c r="AD14" s="186"/>
      <c r="AE14" s="184">
        <v>98900</v>
      </c>
      <c r="AF14" s="184"/>
      <c r="AG14" s="184"/>
      <c r="AH14" s="184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</row>
    <row r="15" spans="1:56" ht="20.100000000000001" customHeight="1">
      <c r="A15" s="25"/>
      <c r="B15" s="133"/>
      <c r="C15" s="133"/>
      <c r="D15" s="26"/>
      <c r="E15" s="27" t="s">
        <v>13</v>
      </c>
      <c r="F15" s="28"/>
      <c r="G15" s="134" t="s">
        <v>137</v>
      </c>
      <c r="H15" s="134"/>
      <c r="I15" s="134"/>
      <c r="J15" s="29">
        <v>0</v>
      </c>
      <c r="K15" s="26"/>
      <c r="L15" s="30"/>
      <c r="M15" s="135">
        <v>0</v>
      </c>
      <c r="N15" s="135"/>
      <c r="O15" s="29">
        <v>0</v>
      </c>
      <c r="P15" s="26"/>
      <c r="Q15" s="136">
        <v>618300</v>
      </c>
      <c r="R15" s="136"/>
      <c r="S15" s="136"/>
      <c r="T15" s="136"/>
      <c r="U15" s="1"/>
      <c r="V15" s="65"/>
      <c r="W15" s="184">
        <v>618300</v>
      </c>
      <c r="X15" s="184"/>
      <c r="Y15" s="184"/>
      <c r="Z15" s="184"/>
      <c r="AA15" s="186">
        <v>618300</v>
      </c>
      <c r="AB15" s="186"/>
      <c r="AC15" s="186"/>
      <c r="AD15" s="186"/>
      <c r="AE15" s="184">
        <v>618300</v>
      </c>
      <c r="AF15" s="184"/>
      <c r="AG15" s="184"/>
      <c r="AH15" s="184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</row>
    <row r="16" spans="1:56" ht="20.100000000000001" customHeight="1">
      <c r="A16" s="25"/>
      <c r="B16" s="133"/>
      <c r="C16" s="133"/>
      <c r="D16" s="26"/>
      <c r="E16" s="27" t="s">
        <v>14</v>
      </c>
      <c r="F16" s="28"/>
      <c r="G16" s="134" t="s">
        <v>15</v>
      </c>
      <c r="H16" s="134"/>
      <c r="I16" s="134"/>
      <c r="J16" s="29">
        <v>0</v>
      </c>
      <c r="K16" s="26"/>
      <c r="L16" s="30"/>
      <c r="M16" s="135">
        <v>0</v>
      </c>
      <c r="N16" s="135"/>
      <c r="O16" s="29">
        <v>0</v>
      </c>
      <c r="P16" s="26"/>
      <c r="Q16" s="136">
        <v>3462500</v>
      </c>
      <c r="R16" s="136"/>
      <c r="S16" s="136"/>
      <c r="T16" s="136"/>
      <c r="U16" s="1"/>
      <c r="V16" s="65"/>
      <c r="W16" s="184">
        <v>3462500</v>
      </c>
      <c r="X16" s="184"/>
      <c r="Y16" s="184"/>
      <c r="Z16" s="184"/>
      <c r="AA16" s="186">
        <v>3462500</v>
      </c>
      <c r="AB16" s="186"/>
      <c r="AC16" s="186"/>
      <c r="AD16" s="186"/>
      <c r="AE16" s="184">
        <v>3462500</v>
      </c>
      <c r="AF16" s="184"/>
      <c r="AG16" s="184"/>
      <c r="AH16" s="184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</row>
    <row r="17" spans="1:56" ht="20.100000000000001" customHeight="1">
      <c r="A17" s="25"/>
      <c r="B17" s="133"/>
      <c r="C17" s="133"/>
      <c r="D17" s="26"/>
      <c r="E17" s="27" t="s">
        <v>16</v>
      </c>
      <c r="F17" s="28"/>
      <c r="G17" s="134" t="s">
        <v>17</v>
      </c>
      <c r="H17" s="134"/>
      <c r="I17" s="134"/>
      <c r="J17" s="29">
        <v>0</v>
      </c>
      <c r="K17" s="26"/>
      <c r="L17" s="30"/>
      <c r="M17" s="135">
        <v>0</v>
      </c>
      <c r="N17" s="135"/>
      <c r="O17" s="29">
        <v>0</v>
      </c>
      <c r="P17" s="26"/>
      <c r="Q17" s="136">
        <v>1000000</v>
      </c>
      <c r="R17" s="136"/>
      <c r="S17" s="136"/>
      <c r="T17" s="136"/>
      <c r="U17" s="1"/>
      <c r="V17" s="65"/>
      <c r="W17" s="184">
        <v>1000000</v>
      </c>
      <c r="X17" s="184"/>
      <c r="Y17" s="184"/>
      <c r="Z17" s="184"/>
      <c r="AA17" s="186">
        <v>1000000</v>
      </c>
      <c r="AB17" s="186"/>
      <c r="AC17" s="186"/>
      <c r="AD17" s="186"/>
      <c r="AE17" s="184">
        <v>1000000</v>
      </c>
      <c r="AF17" s="184"/>
      <c r="AG17" s="184"/>
      <c r="AH17" s="184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</row>
    <row r="18" spans="1:56" ht="20.100000000000001" customHeight="1">
      <c r="A18" s="25"/>
      <c r="B18" s="133"/>
      <c r="C18" s="133"/>
      <c r="D18" s="26"/>
      <c r="E18" s="27" t="s">
        <v>18</v>
      </c>
      <c r="F18" s="28"/>
      <c r="G18" s="134" t="s">
        <v>19</v>
      </c>
      <c r="H18" s="134"/>
      <c r="I18" s="134"/>
      <c r="J18" s="29">
        <v>0</v>
      </c>
      <c r="K18" s="26"/>
      <c r="L18" s="30"/>
      <c r="M18" s="135">
        <v>0</v>
      </c>
      <c r="N18" s="135"/>
      <c r="O18" s="29">
        <v>0</v>
      </c>
      <c r="P18" s="26"/>
      <c r="Q18" s="136">
        <v>13244000</v>
      </c>
      <c r="R18" s="136"/>
      <c r="S18" s="136"/>
      <c r="T18" s="136"/>
      <c r="U18" s="1"/>
      <c r="V18" s="65"/>
      <c r="W18" s="184">
        <v>13244000</v>
      </c>
      <c r="X18" s="184"/>
      <c r="Y18" s="184"/>
      <c r="Z18" s="184"/>
      <c r="AA18" s="186">
        <v>13244000</v>
      </c>
      <c r="AB18" s="186"/>
      <c r="AC18" s="186"/>
      <c r="AD18" s="186"/>
      <c r="AE18" s="184">
        <v>13244000</v>
      </c>
      <c r="AF18" s="184"/>
      <c r="AG18" s="184"/>
      <c r="AH18" s="184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</row>
    <row r="19" spans="1:56" ht="39" customHeight="1">
      <c r="A19" s="25"/>
      <c r="B19" s="62"/>
      <c r="C19" s="62"/>
      <c r="D19" s="26"/>
      <c r="E19" s="59">
        <v>1334</v>
      </c>
      <c r="F19" s="62"/>
      <c r="G19" s="134" t="s">
        <v>222</v>
      </c>
      <c r="H19" s="134"/>
      <c r="I19" s="134"/>
      <c r="J19" s="60">
        <v>0</v>
      </c>
      <c r="K19" s="26"/>
      <c r="L19" s="30"/>
      <c r="M19" s="60"/>
      <c r="N19" s="60">
        <v>0</v>
      </c>
      <c r="O19" s="60">
        <v>0</v>
      </c>
      <c r="P19" s="26"/>
      <c r="Q19" s="61"/>
      <c r="R19" s="61"/>
      <c r="S19" s="61"/>
      <c r="T19" s="61"/>
      <c r="U19" s="35"/>
      <c r="V19" s="66"/>
      <c r="W19" s="82"/>
      <c r="X19" s="82"/>
      <c r="Y19" s="82"/>
      <c r="Z19" s="82"/>
      <c r="AA19" s="101">
        <v>10000</v>
      </c>
      <c r="AB19" s="83"/>
      <c r="AC19" s="83"/>
      <c r="AD19" s="83"/>
      <c r="AE19" s="102">
        <v>15000</v>
      </c>
      <c r="AF19" s="82"/>
      <c r="AG19" s="82"/>
      <c r="AH19" s="82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</row>
    <row r="20" spans="1:56" ht="30" customHeight="1">
      <c r="A20" s="25"/>
      <c r="B20" s="133"/>
      <c r="C20" s="133"/>
      <c r="D20" s="26"/>
      <c r="E20" s="27" t="s">
        <v>20</v>
      </c>
      <c r="F20" s="28"/>
      <c r="G20" s="134" t="s">
        <v>138</v>
      </c>
      <c r="H20" s="134"/>
      <c r="I20" s="134"/>
      <c r="J20" s="29">
        <v>0</v>
      </c>
      <c r="K20" s="26"/>
      <c r="L20" s="30"/>
      <c r="M20" s="135">
        <v>0</v>
      </c>
      <c r="N20" s="135"/>
      <c r="O20" s="29">
        <v>0</v>
      </c>
      <c r="P20" s="26"/>
      <c r="Q20" s="136">
        <v>1000000</v>
      </c>
      <c r="R20" s="136"/>
      <c r="S20" s="136"/>
      <c r="T20" s="136"/>
      <c r="U20" s="1"/>
      <c r="V20" s="65"/>
      <c r="W20" s="184">
        <v>1000000</v>
      </c>
      <c r="X20" s="184"/>
      <c r="Y20" s="184"/>
      <c r="Z20" s="184"/>
      <c r="AA20" s="186">
        <v>1000000</v>
      </c>
      <c r="AB20" s="186"/>
      <c r="AC20" s="186"/>
      <c r="AD20" s="186"/>
      <c r="AE20" s="184">
        <v>1000000</v>
      </c>
      <c r="AF20" s="184"/>
      <c r="AG20" s="184"/>
      <c r="AH20" s="184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</row>
    <row r="21" spans="1:56" ht="20.100000000000001" customHeight="1">
      <c r="A21" s="25"/>
      <c r="B21" s="133"/>
      <c r="C21" s="133"/>
      <c r="D21" s="26"/>
      <c r="E21" s="27" t="s">
        <v>21</v>
      </c>
      <c r="F21" s="28"/>
      <c r="G21" s="134" t="s">
        <v>22</v>
      </c>
      <c r="H21" s="134"/>
      <c r="I21" s="134"/>
      <c r="J21" s="29">
        <v>0</v>
      </c>
      <c r="K21" s="26"/>
      <c r="L21" s="30"/>
      <c r="M21" s="135">
        <v>0</v>
      </c>
      <c r="N21" s="135"/>
      <c r="O21" s="29">
        <v>0</v>
      </c>
      <c r="P21" s="26"/>
      <c r="Q21" s="136">
        <v>62000</v>
      </c>
      <c r="R21" s="136"/>
      <c r="S21" s="136"/>
      <c r="T21" s="136"/>
      <c r="U21" s="1"/>
      <c r="V21" s="65"/>
      <c r="W21" s="184">
        <v>62000</v>
      </c>
      <c r="X21" s="184"/>
      <c r="Y21" s="184"/>
      <c r="Z21" s="184"/>
      <c r="AA21" s="186">
        <v>62000</v>
      </c>
      <c r="AB21" s="186"/>
      <c r="AC21" s="186"/>
      <c r="AD21" s="186"/>
      <c r="AE21" s="184">
        <v>62000</v>
      </c>
      <c r="AF21" s="184"/>
      <c r="AG21" s="184"/>
      <c r="AH21" s="184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</row>
    <row r="22" spans="1:56" ht="20.100000000000001" customHeight="1">
      <c r="A22" s="25"/>
      <c r="B22" s="133"/>
      <c r="C22" s="133"/>
      <c r="D22" s="26"/>
      <c r="E22" s="27" t="s">
        <v>23</v>
      </c>
      <c r="F22" s="28"/>
      <c r="G22" s="134" t="s">
        <v>24</v>
      </c>
      <c r="H22" s="134"/>
      <c r="I22" s="134"/>
      <c r="J22" s="29">
        <v>0</v>
      </c>
      <c r="K22" s="26"/>
      <c r="L22" s="30"/>
      <c r="M22" s="135">
        <v>0</v>
      </c>
      <c r="N22" s="135"/>
      <c r="O22" s="29">
        <v>0</v>
      </c>
      <c r="P22" s="26"/>
      <c r="Q22" s="136">
        <v>100000</v>
      </c>
      <c r="R22" s="136"/>
      <c r="S22" s="136"/>
      <c r="T22" s="136"/>
      <c r="U22" s="1"/>
      <c r="V22" s="65"/>
      <c r="W22" s="184">
        <v>100000</v>
      </c>
      <c r="X22" s="184"/>
      <c r="Y22" s="184"/>
      <c r="Z22" s="184"/>
      <c r="AA22" s="186">
        <v>100000</v>
      </c>
      <c r="AB22" s="186"/>
      <c r="AC22" s="186"/>
      <c r="AD22" s="186"/>
      <c r="AE22" s="184">
        <v>100000</v>
      </c>
      <c r="AF22" s="184"/>
      <c r="AG22" s="184"/>
      <c r="AH22" s="184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</row>
    <row r="23" spans="1:56" ht="20.100000000000001" customHeight="1">
      <c r="A23" s="25"/>
      <c r="B23" s="62"/>
      <c r="C23" s="62"/>
      <c r="D23" s="26"/>
      <c r="E23" s="59">
        <v>1348</v>
      </c>
      <c r="F23" s="62"/>
      <c r="G23" s="134" t="s">
        <v>223</v>
      </c>
      <c r="H23" s="134"/>
      <c r="I23" s="134"/>
      <c r="J23" s="60"/>
      <c r="K23" s="26"/>
      <c r="L23" s="30"/>
      <c r="M23" s="60"/>
      <c r="N23" s="60"/>
      <c r="O23" s="60"/>
      <c r="P23" s="26"/>
      <c r="Q23" s="61"/>
      <c r="R23" s="61"/>
      <c r="S23" s="61"/>
      <c r="T23" s="61"/>
      <c r="U23" s="35"/>
      <c r="V23" s="66"/>
      <c r="W23" s="82"/>
      <c r="X23" s="82"/>
      <c r="Y23" s="82"/>
      <c r="Z23" s="82"/>
      <c r="AA23" s="101">
        <v>500000</v>
      </c>
      <c r="AB23" s="83"/>
      <c r="AC23" s="83"/>
      <c r="AD23" s="83"/>
      <c r="AE23" s="82">
        <v>500000</v>
      </c>
      <c r="AF23" s="82"/>
      <c r="AG23" s="82"/>
      <c r="AH23" s="82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</row>
    <row r="24" spans="1:56" ht="20.100000000000001" customHeight="1">
      <c r="A24" s="25"/>
      <c r="B24" s="133"/>
      <c r="C24" s="133"/>
      <c r="D24" s="26"/>
      <c r="E24" s="27" t="s">
        <v>25</v>
      </c>
      <c r="F24" s="28"/>
      <c r="G24" s="134" t="s">
        <v>26</v>
      </c>
      <c r="H24" s="134"/>
      <c r="I24" s="134"/>
      <c r="J24" s="29">
        <v>0</v>
      </c>
      <c r="K24" s="26"/>
      <c r="L24" s="30"/>
      <c r="M24" s="135">
        <v>0</v>
      </c>
      <c r="N24" s="135"/>
      <c r="O24" s="29">
        <v>0</v>
      </c>
      <c r="P24" s="26"/>
      <c r="Q24" s="136">
        <v>160000</v>
      </c>
      <c r="R24" s="136"/>
      <c r="S24" s="136"/>
      <c r="T24" s="136"/>
      <c r="U24" s="1"/>
      <c r="V24" s="65"/>
      <c r="W24" s="184">
        <v>160000</v>
      </c>
      <c r="X24" s="184"/>
      <c r="Y24" s="184"/>
      <c r="Z24" s="184"/>
      <c r="AA24" s="186">
        <v>160000</v>
      </c>
      <c r="AB24" s="186"/>
      <c r="AC24" s="186"/>
      <c r="AD24" s="186"/>
      <c r="AE24" s="184">
        <v>160000</v>
      </c>
      <c r="AF24" s="184"/>
      <c r="AG24" s="184"/>
      <c r="AH24" s="184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</row>
    <row r="25" spans="1:56" ht="28.5" customHeight="1">
      <c r="A25" s="25"/>
      <c r="B25" s="133"/>
      <c r="C25" s="133"/>
      <c r="D25" s="26"/>
      <c r="E25" s="27" t="s">
        <v>27</v>
      </c>
      <c r="F25" s="28"/>
      <c r="G25" s="134" t="s">
        <v>139</v>
      </c>
      <c r="H25" s="134"/>
      <c r="I25" s="134"/>
      <c r="J25" s="29">
        <v>0</v>
      </c>
      <c r="K25" s="26"/>
      <c r="L25" s="30"/>
      <c r="M25" s="135">
        <v>0</v>
      </c>
      <c r="N25" s="135"/>
      <c r="O25" s="29">
        <v>0</v>
      </c>
      <c r="P25" s="26"/>
      <c r="Q25" s="136">
        <v>140000</v>
      </c>
      <c r="R25" s="136"/>
      <c r="S25" s="136"/>
      <c r="T25" s="136"/>
      <c r="U25" s="1"/>
      <c r="V25" s="65"/>
      <c r="W25" s="184">
        <v>140000</v>
      </c>
      <c r="X25" s="184"/>
      <c r="Y25" s="184"/>
      <c r="Z25" s="184"/>
      <c r="AA25" s="186">
        <v>140000</v>
      </c>
      <c r="AB25" s="186"/>
      <c r="AC25" s="186"/>
      <c r="AD25" s="186"/>
      <c r="AE25" s="184">
        <v>140000</v>
      </c>
      <c r="AF25" s="184"/>
      <c r="AG25" s="184"/>
      <c r="AH25" s="184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</row>
    <row r="26" spans="1:56" ht="20.100000000000001" customHeight="1">
      <c r="A26" s="25"/>
      <c r="B26" s="133"/>
      <c r="C26" s="133"/>
      <c r="D26" s="26"/>
      <c r="E26" s="27" t="s">
        <v>28</v>
      </c>
      <c r="F26" s="28"/>
      <c r="G26" s="134" t="s">
        <v>29</v>
      </c>
      <c r="H26" s="134"/>
      <c r="I26" s="134"/>
      <c r="J26" s="29">
        <v>0</v>
      </c>
      <c r="K26" s="26"/>
      <c r="L26" s="30"/>
      <c r="M26" s="135">
        <v>0</v>
      </c>
      <c r="N26" s="135"/>
      <c r="O26" s="29">
        <v>0</v>
      </c>
      <c r="P26" s="26"/>
      <c r="Q26" s="136">
        <v>1700000</v>
      </c>
      <c r="R26" s="136"/>
      <c r="S26" s="136"/>
      <c r="T26" s="136"/>
      <c r="U26" s="1"/>
      <c r="V26" s="65"/>
      <c r="W26" s="184">
        <v>1700000</v>
      </c>
      <c r="X26" s="184"/>
      <c r="Y26" s="184"/>
      <c r="Z26" s="184"/>
      <c r="AA26" s="186">
        <v>1700000</v>
      </c>
      <c r="AB26" s="186"/>
      <c r="AC26" s="186"/>
      <c r="AD26" s="186"/>
      <c r="AE26" s="184">
        <v>1700000</v>
      </c>
      <c r="AF26" s="184"/>
      <c r="AG26" s="184"/>
      <c r="AH26" s="184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</row>
    <row r="27" spans="1:56" ht="30" customHeight="1">
      <c r="A27" s="25"/>
      <c r="B27" s="133"/>
      <c r="C27" s="133"/>
      <c r="D27" s="26"/>
      <c r="E27" s="27" t="s">
        <v>30</v>
      </c>
      <c r="F27" s="28"/>
      <c r="G27" s="134" t="s">
        <v>140</v>
      </c>
      <c r="H27" s="134"/>
      <c r="I27" s="134"/>
      <c r="J27" s="29">
        <v>0</v>
      </c>
      <c r="K27" s="26"/>
      <c r="L27" s="30"/>
      <c r="M27" s="135">
        <v>0</v>
      </c>
      <c r="N27" s="135"/>
      <c r="O27" s="29">
        <v>0</v>
      </c>
      <c r="P27" s="26"/>
      <c r="Q27" s="136">
        <v>1109800</v>
      </c>
      <c r="R27" s="136"/>
      <c r="S27" s="136"/>
      <c r="T27" s="136"/>
      <c r="U27" s="1"/>
      <c r="V27" s="65"/>
      <c r="W27" s="184">
        <v>1109800</v>
      </c>
      <c r="X27" s="184"/>
      <c r="Y27" s="184"/>
      <c r="Z27" s="184"/>
      <c r="AA27" s="186">
        <v>1109800</v>
      </c>
      <c r="AB27" s="186"/>
      <c r="AC27" s="186"/>
      <c r="AD27" s="186"/>
      <c r="AE27" s="184">
        <v>1109800</v>
      </c>
      <c r="AF27" s="184"/>
      <c r="AG27" s="184"/>
      <c r="AH27" s="184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</row>
    <row r="28" spans="1:56" ht="30" customHeight="1">
      <c r="A28" s="25"/>
      <c r="B28" s="62"/>
      <c r="C28" s="62"/>
      <c r="D28" s="26"/>
      <c r="E28" s="59">
        <v>4116</v>
      </c>
      <c r="F28" s="84">
        <v>13101</v>
      </c>
      <c r="G28" s="134" t="s">
        <v>225</v>
      </c>
      <c r="H28" s="134"/>
      <c r="I28" s="134"/>
      <c r="J28" s="60"/>
      <c r="K28" s="26"/>
      <c r="L28" s="30"/>
      <c r="M28" s="60"/>
      <c r="N28" s="60"/>
      <c r="O28" s="60"/>
      <c r="P28" s="26"/>
      <c r="Q28" s="61"/>
      <c r="R28" s="61"/>
      <c r="S28" s="61"/>
      <c r="T28" s="61"/>
      <c r="U28" s="35"/>
      <c r="V28" s="66"/>
      <c r="W28" s="82"/>
      <c r="X28" s="82"/>
      <c r="Y28" s="82"/>
      <c r="Z28" s="82"/>
      <c r="AA28" s="101">
        <v>6376</v>
      </c>
      <c r="AB28" s="83"/>
      <c r="AC28" s="83"/>
      <c r="AD28" s="83"/>
      <c r="AE28" s="82">
        <v>6376</v>
      </c>
      <c r="AF28" s="82"/>
      <c r="AG28" s="82"/>
      <c r="AH28" s="82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</row>
    <row r="29" spans="1:56" ht="20.100000000000001" customHeight="1">
      <c r="A29" s="25"/>
      <c r="B29" s="133"/>
      <c r="C29" s="133"/>
      <c r="D29" s="26"/>
      <c r="E29" s="27" t="s">
        <v>31</v>
      </c>
      <c r="F29" s="28"/>
      <c r="G29" s="134" t="s">
        <v>32</v>
      </c>
      <c r="H29" s="134"/>
      <c r="I29" s="134"/>
      <c r="J29" s="29">
        <v>0</v>
      </c>
      <c r="K29" s="26"/>
      <c r="L29" s="30"/>
      <c r="M29" s="135">
        <v>0</v>
      </c>
      <c r="N29" s="135"/>
      <c r="O29" s="29">
        <v>0</v>
      </c>
      <c r="P29" s="26"/>
      <c r="Q29" s="136">
        <v>40000</v>
      </c>
      <c r="R29" s="136"/>
      <c r="S29" s="136"/>
      <c r="T29" s="136"/>
      <c r="U29" s="1"/>
      <c r="V29" s="65"/>
      <c r="W29" s="184">
        <v>40000</v>
      </c>
      <c r="X29" s="184"/>
      <c r="Y29" s="184"/>
      <c r="Z29" s="184"/>
      <c r="AA29" s="186">
        <v>40000</v>
      </c>
      <c r="AB29" s="186"/>
      <c r="AC29" s="186"/>
      <c r="AD29" s="186"/>
      <c r="AE29" s="184">
        <v>40000</v>
      </c>
      <c r="AF29" s="184"/>
      <c r="AG29" s="184"/>
      <c r="AH29" s="184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</row>
    <row r="30" spans="1:56" ht="29.25" customHeight="1">
      <c r="A30" s="25"/>
      <c r="B30" s="62"/>
      <c r="C30" s="62"/>
      <c r="D30" s="26"/>
      <c r="E30" s="59">
        <v>4122</v>
      </c>
      <c r="F30" s="84">
        <v>13305</v>
      </c>
      <c r="G30" s="134" t="s">
        <v>227</v>
      </c>
      <c r="H30" s="134"/>
      <c r="I30" s="134"/>
      <c r="J30" s="60"/>
      <c r="K30" s="26"/>
      <c r="L30" s="30"/>
      <c r="M30" s="60"/>
      <c r="N30" s="60"/>
      <c r="O30" s="60"/>
      <c r="P30" s="26"/>
      <c r="Q30" s="61"/>
      <c r="R30" s="61"/>
      <c r="S30" s="61"/>
      <c r="T30" s="61"/>
      <c r="U30" s="35"/>
      <c r="V30" s="66"/>
      <c r="W30" s="82"/>
      <c r="X30" s="82"/>
      <c r="Y30" s="82"/>
      <c r="Z30" s="82"/>
      <c r="AA30" s="83"/>
      <c r="AB30" s="83"/>
      <c r="AC30" s="83"/>
      <c r="AD30" s="83"/>
      <c r="AE30" s="102">
        <v>598000</v>
      </c>
      <c r="AF30" s="82"/>
      <c r="AG30" s="82"/>
      <c r="AH30" s="82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</row>
    <row r="31" spans="1:56" ht="44.25" customHeight="1">
      <c r="A31" s="25"/>
      <c r="B31" s="133"/>
      <c r="C31" s="133"/>
      <c r="D31" s="26"/>
      <c r="E31" s="27" t="s">
        <v>33</v>
      </c>
      <c r="F31" s="28"/>
      <c r="G31" s="134" t="s">
        <v>141</v>
      </c>
      <c r="H31" s="134"/>
      <c r="I31" s="134"/>
      <c r="J31" s="29">
        <v>0</v>
      </c>
      <c r="K31" s="26"/>
      <c r="L31" s="30"/>
      <c r="M31" s="135">
        <v>0</v>
      </c>
      <c r="N31" s="135"/>
      <c r="O31" s="29">
        <v>0</v>
      </c>
      <c r="P31" s="26"/>
      <c r="Q31" s="136">
        <v>12172256.140000001</v>
      </c>
      <c r="R31" s="136"/>
      <c r="S31" s="136"/>
      <c r="T31" s="136"/>
      <c r="U31" s="1"/>
      <c r="V31" s="65"/>
      <c r="W31" s="184">
        <v>12172256.140000001</v>
      </c>
      <c r="X31" s="184"/>
      <c r="Y31" s="184"/>
      <c r="Z31" s="184"/>
      <c r="AA31" s="186">
        <v>12172256.140000001</v>
      </c>
      <c r="AB31" s="186"/>
      <c r="AC31" s="186"/>
      <c r="AD31" s="186"/>
      <c r="AE31" s="184">
        <v>12172256.140000001</v>
      </c>
      <c r="AF31" s="184"/>
      <c r="AG31" s="184"/>
      <c r="AH31" s="184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</row>
    <row r="32" spans="1:56" ht="28.5" customHeight="1">
      <c r="A32" s="25"/>
      <c r="B32" s="133"/>
      <c r="C32" s="133"/>
      <c r="D32" s="26"/>
      <c r="E32" s="27" t="s">
        <v>34</v>
      </c>
      <c r="F32" s="28"/>
      <c r="G32" s="134" t="s">
        <v>176</v>
      </c>
      <c r="H32" s="134"/>
      <c r="I32" s="134"/>
      <c r="J32" s="29">
        <v>0</v>
      </c>
      <c r="K32" s="26"/>
      <c r="L32" s="30"/>
      <c r="M32" s="135">
        <v>0</v>
      </c>
      <c r="N32" s="135"/>
      <c r="O32" s="29">
        <v>0</v>
      </c>
      <c r="P32" s="26"/>
      <c r="Q32" s="136">
        <v>500000</v>
      </c>
      <c r="R32" s="136"/>
      <c r="S32" s="136"/>
      <c r="T32" s="136"/>
      <c r="U32" s="1"/>
      <c r="V32" s="65"/>
      <c r="W32" s="184">
        <v>500000</v>
      </c>
      <c r="X32" s="184"/>
      <c r="Y32" s="184"/>
      <c r="Z32" s="184"/>
      <c r="AA32" s="187">
        <v>0</v>
      </c>
      <c r="AB32" s="187"/>
      <c r="AC32" s="187"/>
      <c r="AD32" s="187"/>
      <c r="AE32" s="184"/>
      <c r="AF32" s="184"/>
      <c r="AG32" s="184"/>
      <c r="AH32" s="184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</row>
    <row r="33" spans="1:56" ht="20.100000000000001" customHeight="1">
      <c r="A33" s="25"/>
      <c r="B33" s="142" t="s">
        <v>35</v>
      </c>
      <c r="C33" s="142"/>
      <c r="D33" s="26"/>
      <c r="E33" s="28"/>
      <c r="F33" s="28"/>
      <c r="G33" s="134" t="s">
        <v>36</v>
      </c>
      <c r="H33" s="134"/>
      <c r="I33" s="134"/>
      <c r="J33" s="29">
        <v>2200000</v>
      </c>
      <c r="K33" s="26"/>
      <c r="L33" s="30"/>
      <c r="M33" s="135">
        <v>5014984</v>
      </c>
      <c r="N33" s="135"/>
      <c r="O33" s="29">
        <v>4937676.92</v>
      </c>
      <c r="P33" s="26"/>
      <c r="Q33" s="136">
        <v>2860000</v>
      </c>
      <c r="R33" s="136"/>
      <c r="S33" s="136"/>
      <c r="T33" s="136"/>
      <c r="U33" s="1"/>
      <c r="V33" s="65"/>
      <c r="W33" s="184">
        <v>2860000</v>
      </c>
      <c r="X33" s="184"/>
      <c r="Y33" s="184"/>
      <c r="Z33" s="184"/>
      <c r="AA33" s="186">
        <v>2860000</v>
      </c>
      <c r="AB33" s="186"/>
      <c r="AC33" s="186"/>
      <c r="AD33" s="186"/>
      <c r="AE33" s="184">
        <v>2860000</v>
      </c>
      <c r="AF33" s="184"/>
      <c r="AG33" s="184"/>
      <c r="AH33" s="184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</row>
    <row r="34" spans="1:56" ht="20.100000000000001" customHeight="1">
      <c r="A34" s="25"/>
      <c r="B34" s="142" t="s">
        <v>37</v>
      </c>
      <c r="C34" s="142"/>
      <c r="D34" s="26"/>
      <c r="E34" s="28"/>
      <c r="F34" s="28"/>
      <c r="G34" s="134" t="s">
        <v>38</v>
      </c>
      <c r="H34" s="134"/>
      <c r="I34" s="134"/>
      <c r="J34" s="29">
        <v>0</v>
      </c>
      <c r="K34" s="26"/>
      <c r="L34" s="30"/>
      <c r="M34" s="135">
        <v>53390</v>
      </c>
      <c r="N34" s="135"/>
      <c r="O34" s="29">
        <v>53390</v>
      </c>
      <c r="P34" s="26"/>
      <c r="Q34" s="136">
        <v>0</v>
      </c>
      <c r="R34" s="136"/>
      <c r="S34" s="136"/>
      <c r="T34" s="136"/>
      <c r="U34" s="1"/>
      <c r="V34" s="65"/>
      <c r="W34" s="184">
        <v>0</v>
      </c>
      <c r="X34" s="184"/>
      <c r="Y34" s="184"/>
      <c r="Z34" s="184"/>
      <c r="AA34" s="186">
        <v>0</v>
      </c>
      <c r="AB34" s="186"/>
      <c r="AC34" s="186"/>
      <c r="AD34" s="186"/>
      <c r="AE34" s="184">
        <v>0</v>
      </c>
      <c r="AF34" s="184"/>
      <c r="AG34" s="184"/>
      <c r="AH34" s="184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</row>
    <row r="35" spans="1:56" ht="20.100000000000001" customHeight="1">
      <c r="A35" s="25"/>
      <c r="B35" s="142" t="s">
        <v>39</v>
      </c>
      <c r="C35" s="142"/>
      <c r="D35" s="26"/>
      <c r="E35" s="28"/>
      <c r="F35" s="28"/>
      <c r="G35" s="134" t="s">
        <v>40</v>
      </c>
      <c r="H35" s="134"/>
      <c r="I35" s="134"/>
      <c r="J35" s="29">
        <v>15000</v>
      </c>
      <c r="K35" s="26"/>
      <c r="L35" s="30"/>
      <c r="M35" s="135">
        <v>15000</v>
      </c>
      <c r="N35" s="135"/>
      <c r="O35" s="29">
        <v>2280</v>
      </c>
      <c r="P35" s="26"/>
      <c r="Q35" s="136">
        <v>10000</v>
      </c>
      <c r="R35" s="136"/>
      <c r="S35" s="136"/>
      <c r="T35" s="136"/>
      <c r="U35" s="1"/>
      <c r="V35" s="65"/>
      <c r="W35" s="184">
        <v>10000</v>
      </c>
      <c r="X35" s="184"/>
      <c r="Y35" s="184"/>
      <c r="Z35" s="184"/>
      <c r="AA35" s="186">
        <v>10000</v>
      </c>
      <c r="AB35" s="186"/>
      <c r="AC35" s="186"/>
      <c r="AD35" s="186"/>
      <c r="AE35" s="184">
        <v>10000</v>
      </c>
      <c r="AF35" s="184"/>
      <c r="AG35" s="184"/>
      <c r="AH35" s="184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</row>
    <row r="36" spans="1:56" ht="20.100000000000001" customHeight="1">
      <c r="A36" s="25"/>
      <c r="B36" s="142" t="s">
        <v>41</v>
      </c>
      <c r="C36" s="142"/>
      <c r="D36" s="26"/>
      <c r="E36" s="28"/>
      <c r="F36" s="28"/>
      <c r="G36" s="134" t="s">
        <v>42</v>
      </c>
      <c r="H36" s="134"/>
      <c r="I36" s="134"/>
      <c r="J36" s="29">
        <v>29000</v>
      </c>
      <c r="K36" s="26"/>
      <c r="L36" s="30"/>
      <c r="M36" s="135">
        <v>29000</v>
      </c>
      <c r="N36" s="135"/>
      <c r="O36" s="29">
        <v>26886.2</v>
      </c>
      <c r="P36" s="26"/>
      <c r="Q36" s="136">
        <v>29000</v>
      </c>
      <c r="R36" s="136"/>
      <c r="S36" s="136"/>
      <c r="T36" s="136"/>
      <c r="U36" s="1"/>
      <c r="V36" s="65"/>
      <c r="W36" s="184">
        <v>29000</v>
      </c>
      <c r="X36" s="184"/>
      <c r="Y36" s="184"/>
      <c r="Z36" s="184"/>
      <c r="AA36" s="186">
        <v>29000</v>
      </c>
      <c r="AB36" s="186"/>
      <c r="AC36" s="186"/>
      <c r="AD36" s="186"/>
      <c r="AE36" s="184">
        <v>29000</v>
      </c>
      <c r="AF36" s="184"/>
      <c r="AG36" s="184"/>
      <c r="AH36" s="184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</row>
    <row r="37" spans="1:56" ht="20.100000000000001" customHeight="1">
      <c r="A37" s="25"/>
      <c r="B37" s="142" t="s">
        <v>43</v>
      </c>
      <c r="C37" s="142"/>
      <c r="D37" s="26"/>
      <c r="E37" s="28"/>
      <c r="F37" s="28"/>
      <c r="G37" s="134" t="s">
        <v>44</v>
      </c>
      <c r="H37" s="134"/>
      <c r="I37" s="134"/>
      <c r="J37" s="31">
        <v>0</v>
      </c>
      <c r="K37" s="26"/>
      <c r="L37" s="30"/>
      <c r="M37" s="135">
        <v>2500</v>
      </c>
      <c r="N37" s="135"/>
      <c r="O37" s="31">
        <v>2500</v>
      </c>
      <c r="P37" s="26"/>
      <c r="Q37" s="136">
        <v>0</v>
      </c>
      <c r="R37" s="136"/>
      <c r="S37" s="136"/>
      <c r="T37" s="136"/>
      <c r="U37" s="1"/>
      <c r="V37" s="65"/>
      <c r="W37" s="184">
        <v>0</v>
      </c>
      <c r="X37" s="184"/>
      <c r="Y37" s="184"/>
      <c r="Z37" s="184"/>
      <c r="AA37" s="186">
        <v>0</v>
      </c>
      <c r="AB37" s="186"/>
      <c r="AC37" s="186"/>
      <c r="AD37" s="186"/>
      <c r="AE37" s="184">
        <v>0</v>
      </c>
      <c r="AF37" s="184"/>
      <c r="AG37" s="184"/>
      <c r="AH37" s="184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</row>
    <row r="38" spans="1:56" ht="27" customHeight="1">
      <c r="A38" s="18"/>
      <c r="B38" s="143" t="s">
        <v>45</v>
      </c>
      <c r="C38" s="143"/>
      <c r="D38" s="19"/>
      <c r="E38" s="21"/>
      <c r="F38" s="21"/>
      <c r="G38" s="130" t="s">
        <v>142</v>
      </c>
      <c r="H38" s="130"/>
      <c r="I38" s="130"/>
      <c r="J38" s="24">
        <v>1538000</v>
      </c>
      <c r="K38" s="19"/>
      <c r="L38" s="23"/>
      <c r="M38" s="131">
        <v>38000</v>
      </c>
      <c r="N38" s="131"/>
      <c r="O38" s="24">
        <v>22914.98</v>
      </c>
      <c r="P38" s="19"/>
      <c r="Q38" s="132">
        <v>1630000</v>
      </c>
      <c r="R38" s="132"/>
      <c r="S38" s="132"/>
      <c r="T38" s="132"/>
      <c r="U38" s="1"/>
      <c r="V38" s="65"/>
      <c r="W38" s="183">
        <v>1630000</v>
      </c>
      <c r="X38" s="183"/>
      <c r="Y38" s="183"/>
      <c r="Z38" s="183"/>
      <c r="AA38" s="189">
        <v>1630000</v>
      </c>
      <c r="AB38" s="189"/>
      <c r="AC38" s="189"/>
      <c r="AD38" s="189"/>
      <c r="AE38" s="183">
        <v>1630000</v>
      </c>
      <c r="AF38" s="183"/>
      <c r="AG38" s="183"/>
      <c r="AH38" s="183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</row>
    <row r="39" spans="1:56" ht="20.100000000000001" customHeight="1">
      <c r="A39" s="18"/>
      <c r="B39" s="143" t="s">
        <v>46</v>
      </c>
      <c r="C39" s="143"/>
      <c r="D39" s="19"/>
      <c r="E39" s="21"/>
      <c r="F39" s="21"/>
      <c r="G39" s="130" t="s">
        <v>47</v>
      </c>
      <c r="H39" s="130"/>
      <c r="I39" s="130"/>
      <c r="J39" s="24">
        <v>148000</v>
      </c>
      <c r="K39" s="19"/>
      <c r="L39" s="23"/>
      <c r="M39" s="131">
        <v>148000</v>
      </c>
      <c r="N39" s="131"/>
      <c r="O39" s="24">
        <v>147976.53</v>
      </c>
      <c r="P39" s="19"/>
      <c r="Q39" s="132">
        <v>151000</v>
      </c>
      <c r="R39" s="132"/>
      <c r="S39" s="132"/>
      <c r="T39" s="132"/>
      <c r="U39" s="1"/>
      <c r="V39" s="65"/>
      <c r="W39" s="183">
        <v>151000</v>
      </c>
      <c r="X39" s="183"/>
      <c r="Y39" s="183"/>
      <c r="Z39" s="183"/>
      <c r="AA39" s="189">
        <v>151000</v>
      </c>
      <c r="AB39" s="189"/>
      <c r="AC39" s="189"/>
      <c r="AD39" s="189"/>
      <c r="AE39" s="194">
        <v>152711.78</v>
      </c>
      <c r="AF39" s="194"/>
      <c r="AG39" s="194"/>
      <c r="AH39" s="194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</row>
    <row r="40" spans="1:56" ht="20.100000000000001" customHeight="1">
      <c r="A40" s="25"/>
      <c r="B40" s="142" t="s">
        <v>48</v>
      </c>
      <c r="C40" s="142"/>
      <c r="D40" s="26"/>
      <c r="E40" s="28"/>
      <c r="F40" s="28"/>
      <c r="G40" s="134" t="s">
        <v>49</v>
      </c>
      <c r="H40" s="134"/>
      <c r="I40" s="134"/>
      <c r="J40" s="31">
        <v>60000</v>
      </c>
      <c r="K40" s="26"/>
      <c r="L40" s="30"/>
      <c r="M40" s="135">
        <v>60000</v>
      </c>
      <c r="N40" s="135"/>
      <c r="O40" s="31">
        <v>19400</v>
      </c>
      <c r="P40" s="26"/>
      <c r="Q40" s="136">
        <v>40000</v>
      </c>
      <c r="R40" s="136"/>
      <c r="S40" s="136"/>
      <c r="T40" s="136"/>
      <c r="U40" s="1"/>
      <c r="V40" s="65"/>
      <c r="W40" s="184">
        <v>40000</v>
      </c>
      <c r="X40" s="184"/>
      <c r="Y40" s="184"/>
      <c r="Z40" s="184"/>
      <c r="AA40" s="186">
        <v>40000</v>
      </c>
      <c r="AB40" s="186"/>
      <c r="AC40" s="186"/>
      <c r="AD40" s="186"/>
      <c r="AE40" s="184">
        <v>40000</v>
      </c>
      <c r="AF40" s="184"/>
      <c r="AG40" s="184"/>
      <c r="AH40" s="184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</row>
    <row r="41" spans="1:56" ht="20.100000000000001" customHeight="1">
      <c r="A41" s="25"/>
      <c r="B41" s="142" t="s">
        <v>50</v>
      </c>
      <c r="C41" s="142"/>
      <c r="D41" s="26"/>
      <c r="E41" s="28"/>
      <c r="F41" s="28"/>
      <c r="G41" s="134" t="s">
        <v>51</v>
      </c>
      <c r="H41" s="134"/>
      <c r="I41" s="134"/>
      <c r="J41" s="29">
        <v>20000</v>
      </c>
      <c r="K41" s="26"/>
      <c r="L41" s="30"/>
      <c r="M41" s="135">
        <v>40000</v>
      </c>
      <c r="N41" s="135"/>
      <c r="O41" s="29">
        <v>36451</v>
      </c>
      <c r="P41" s="26"/>
      <c r="Q41" s="136">
        <v>40000</v>
      </c>
      <c r="R41" s="136"/>
      <c r="S41" s="136"/>
      <c r="T41" s="136"/>
      <c r="U41" s="1"/>
      <c r="V41" s="65"/>
      <c r="W41" s="184">
        <v>40000</v>
      </c>
      <c r="X41" s="184"/>
      <c r="Y41" s="184"/>
      <c r="Z41" s="184"/>
      <c r="AA41" s="186">
        <v>40000</v>
      </c>
      <c r="AB41" s="186"/>
      <c r="AC41" s="186"/>
      <c r="AD41" s="186"/>
      <c r="AE41" s="184">
        <v>40000</v>
      </c>
      <c r="AF41" s="184"/>
      <c r="AG41" s="184"/>
      <c r="AH41" s="184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</row>
    <row r="42" spans="1:56" ht="20.100000000000001" customHeight="1">
      <c r="A42" s="25"/>
      <c r="B42" s="142" t="s">
        <v>52</v>
      </c>
      <c r="C42" s="142"/>
      <c r="D42" s="26"/>
      <c r="E42" s="28"/>
      <c r="F42" s="28"/>
      <c r="G42" s="134" t="s">
        <v>53</v>
      </c>
      <c r="H42" s="134"/>
      <c r="I42" s="134"/>
      <c r="J42" s="31">
        <v>70000</v>
      </c>
      <c r="K42" s="26"/>
      <c r="L42" s="30"/>
      <c r="M42" s="135">
        <v>70000</v>
      </c>
      <c r="N42" s="135"/>
      <c r="O42" s="31">
        <v>0</v>
      </c>
      <c r="P42" s="26"/>
      <c r="Q42" s="136">
        <v>70000</v>
      </c>
      <c r="R42" s="136"/>
      <c r="S42" s="136"/>
      <c r="T42" s="136"/>
      <c r="U42" s="1"/>
      <c r="V42" s="65"/>
      <c r="W42" s="184">
        <v>70000</v>
      </c>
      <c r="X42" s="184"/>
      <c r="Y42" s="184"/>
      <c r="Z42" s="184"/>
      <c r="AA42" s="186">
        <v>70000</v>
      </c>
      <c r="AB42" s="186"/>
      <c r="AC42" s="186"/>
      <c r="AD42" s="186"/>
      <c r="AE42" s="184">
        <v>70000</v>
      </c>
      <c r="AF42" s="184"/>
      <c r="AG42" s="184"/>
      <c r="AH42" s="184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</row>
    <row r="43" spans="1:56" ht="20.100000000000001" customHeight="1">
      <c r="A43" s="25"/>
      <c r="B43" s="142" t="s">
        <v>54</v>
      </c>
      <c r="C43" s="142"/>
      <c r="D43" s="26"/>
      <c r="E43" s="28"/>
      <c r="F43" s="28"/>
      <c r="G43" s="134" t="s">
        <v>143</v>
      </c>
      <c r="H43" s="134"/>
      <c r="I43" s="134"/>
      <c r="J43" s="29">
        <v>6000</v>
      </c>
      <c r="K43" s="26"/>
      <c r="L43" s="30"/>
      <c r="M43" s="135">
        <v>6000</v>
      </c>
      <c r="N43" s="135"/>
      <c r="O43" s="29">
        <v>3520</v>
      </c>
      <c r="P43" s="26"/>
      <c r="Q43" s="136">
        <v>6000</v>
      </c>
      <c r="R43" s="136"/>
      <c r="S43" s="136"/>
      <c r="T43" s="136"/>
      <c r="U43" s="1"/>
      <c r="V43" s="65"/>
      <c r="W43" s="184">
        <v>6000</v>
      </c>
      <c r="X43" s="184"/>
      <c r="Y43" s="184"/>
      <c r="Z43" s="184"/>
      <c r="AA43" s="186">
        <v>6000</v>
      </c>
      <c r="AB43" s="186"/>
      <c r="AC43" s="186"/>
      <c r="AD43" s="186"/>
      <c r="AE43" s="184">
        <v>6000</v>
      </c>
      <c r="AF43" s="184"/>
      <c r="AG43" s="184"/>
      <c r="AH43" s="184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</row>
    <row r="44" spans="1:56" ht="27.75" customHeight="1">
      <c r="A44" s="25"/>
      <c r="B44" s="142" t="s">
        <v>55</v>
      </c>
      <c r="C44" s="142"/>
      <c r="D44" s="26"/>
      <c r="E44" s="28"/>
      <c r="F44" s="28"/>
      <c r="G44" s="134" t="s">
        <v>175</v>
      </c>
      <c r="H44" s="134"/>
      <c r="I44" s="134"/>
      <c r="J44" s="29">
        <v>50000</v>
      </c>
      <c r="K44" s="26"/>
      <c r="L44" s="30"/>
      <c r="M44" s="135">
        <v>50000</v>
      </c>
      <c r="N44" s="135"/>
      <c r="O44" s="29">
        <v>2000</v>
      </c>
      <c r="P44" s="26"/>
      <c r="Q44" s="136">
        <v>50000</v>
      </c>
      <c r="R44" s="136"/>
      <c r="S44" s="136"/>
      <c r="T44" s="136"/>
      <c r="U44" s="1"/>
      <c r="V44" s="65"/>
      <c r="W44" s="184">
        <v>50000</v>
      </c>
      <c r="X44" s="184"/>
      <c r="Y44" s="184"/>
      <c r="Z44" s="184"/>
      <c r="AA44" s="186">
        <v>50000</v>
      </c>
      <c r="AB44" s="186"/>
      <c r="AC44" s="186"/>
      <c r="AD44" s="186"/>
      <c r="AE44" s="184">
        <v>50000</v>
      </c>
      <c r="AF44" s="184"/>
      <c r="AG44" s="184"/>
      <c r="AH44" s="184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</row>
    <row r="45" spans="1:56" ht="20.100000000000001" customHeight="1">
      <c r="A45" s="25"/>
      <c r="B45" s="142" t="s">
        <v>57</v>
      </c>
      <c r="C45" s="142"/>
      <c r="D45" s="26"/>
      <c r="E45" s="28"/>
      <c r="F45" s="28"/>
      <c r="G45" s="134" t="s">
        <v>58</v>
      </c>
      <c r="H45" s="134"/>
      <c r="I45" s="134"/>
      <c r="J45" s="29">
        <v>80000</v>
      </c>
      <c r="K45" s="26"/>
      <c r="L45" s="30"/>
      <c r="M45" s="135">
        <v>80000</v>
      </c>
      <c r="N45" s="135"/>
      <c r="O45" s="29">
        <v>52500</v>
      </c>
      <c r="P45" s="26"/>
      <c r="Q45" s="136">
        <v>80000</v>
      </c>
      <c r="R45" s="136"/>
      <c r="S45" s="136"/>
      <c r="T45" s="136"/>
      <c r="U45" s="1"/>
      <c r="V45" s="65"/>
      <c r="W45" s="184">
        <v>80000</v>
      </c>
      <c r="X45" s="184"/>
      <c r="Y45" s="184"/>
      <c r="Z45" s="184"/>
      <c r="AA45" s="186">
        <v>80000</v>
      </c>
      <c r="AB45" s="186"/>
      <c r="AC45" s="186"/>
      <c r="AD45" s="186"/>
      <c r="AE45" s="184">
        <v>80000</v>
      </c>
      <c r="AF45" s="184"/>
      <c r="AG45" s="184"/>
      <c r="AH45" s="184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</row>
    <row r="46" spans="1:56" ht="20.100000000000001" customHeight="1">
      <c r="A46" s="25"/>
      <c r="B46" s="142" t="s">
        <v>59</v>
      </c>
      <c r="C46" s="142"/>
      <c r="D46" s="26"/>
      <c r="E46" s="28"/>
      <c r="F46" s="28"/>
      <c r="G46" s="134" t="s">
        <v>60</v>
      </c>
      <c r="H46" s="134"/>
      <c r="I46" s="134"/>
      <c r="J46" s="29">
        <v>1204000</v>
      </c>
      <c r="K46" s="26"/>
      <c r="L46" s="30"/>
      <c r="M46" s="135">
        <v>1604000</v>
      </c>
      <c r="N46" s="135"/>
      <c r="O46" s="29">
        <v>1477410.52</v>
      </c>
      <c r="P46" s="26"/>
      <c r="Q46" s="136">
        <v>1840000</v>
      </c>
      <c r="R46" s="136"/>
      <c r="S46" s="136"/>
      <c r="T46" s="136"/>
      <c r="U46" s="1"/>
      <c r="V46" s="65"/>
      <c r="W46" s="184">
        <v>1840000</v>
      </c>
      <c r="X46" s="184"/>
      <c r="Y46" s="184"/>
      <c r="Z46" s="184"/>
      <c r="AA46" s="186">
        <v>1840000</v>
      </c>
      <c r="AB46" s="186"/>
      <c r="AC46" s="186"/>
      <c r="AD46" s="186"/>
      <c r="AE46" s="184">
        <v>1840000</v>
      </c>
      <c r="AF46" s="184"/>
      <c r="AG46" s="184"/>
      <c r="AH46" s="184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</row>
    <row r="47" spans="1:56" ht="20.100000000000001" customHeight="1">
      <c r="A47" s="25"/>
      <c r="B47" s="142" t="s">
        <v>61</v>
      </c>
      <c r="C47" s="142"/>
      <c r="D47" s="26"/>
      <c r="E47" s="28"/>
      <c r="F47" s="28"/>
      <c r="G47" s="134" t="s">
        <v>62</v>
      </c>
      <c r="H47" s="134"/>
      <c r="I47" s="134"/>
      <c r="J47" s="29">
        <v>342000</v>
      </c>
      <c r="K47" s="26"/>
      <c r="L47" s="30"/>
      <c r="M47" s="135">
        <v>442000</v>
      </c>
      <c r="N47" s="135"/>
      <c r="O47" s="29">
        <v>438896.3</v>
      </c>
      <c r="P47" s="26"/>
      <c r="Q47" s="136">
        <v>410000</v>
      </c>
      <c r="R47" s="136"/>
      <c r="S47" s="136"/>
      <c r="T47" s="136"/>
      <c r="U47" s="1"/>
      <c r="V47" s="65"/>
      <c r="W47" s="184">
        <v>410000</v>
      </c>
      <c r="X47" s="184"/>
      <c r="Y47" s="184"/>
      <c r="Z47" s="184"/>
      <c r="AA47" s="186">
        <v>410000</v>
      </c>
      <c r="AB47" s="186"/>
      <c r="AC47" s="186"/>
      <c r="AD47" s="186"/>
      <c r="AE47" s="184">
        <v>410000</v>
      </c>
      <c r="AF47" s="184"/>
      <c r="AG47" s="184"/>
      <c r="AH47" s="184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</row>
    <row r="48" spans="1:56" ht="20.100000000000001" customHeight="1">
      <c r="A48" s="25"/>
      <c r="B48" s="142" t="s">
        <v>63</v>
      </c>
      <c r="C48" s="142"/>
      <c r="D48" s="26"/>
      <c r="E48" s="28"/>
      <c r="F48" s="28"/>
      <c r="G48" s="134" t="s">
        <v>64</v>
      </c>
      <c r="H48" s="134"/>
      <c r="I48" s="134"/>
      <c r="J48" s="29">
        <v>8000</v>
      </c>
      <c r="K48" s="26"/>
      <c r="L48" s="30"/>
      <c r="M48" s="135">
        <v>8000</v>
      </c>
      <c r="N48" s="135"/>
      <c r="O48" s="29">
        <v>5263.69</v>
      </c>
      <c r="P48" s="26"/>
      <c r="Q48" s="136">
        <v>10000</v>
      </c>
      <c r="R48" s="136"/>
      <c r="S48" s="136"/>
      <c r="T48" s="136"/>
      <c r="U48" s="1"/>
      <c r="V48" s="65"/>
      <c r="W48" s="184">
        <v>10000</v>
      </c>
      <c r="X48" s="184"/>
      <c r="Y48" s="184"/>
      <c r="Z48" s="184"/>
      <c r="AA48" s="186">
        <v>10000</v>
      </c>
      <c r="AB48" s="186"/>
      <c r="AC48" s="186"/>
      <c r="AD48" s="186"/>
      <c r="AE48" s="184">
        <v>10000</v>
      </c>
      <c r="AF48" s="184"/>
      <c r="AG48" s="184"/>
      <c r="AH48" s="184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</row>
    <row r="49" spans="1:56" ht="20.100000000000001" customHeight="1">
      <c r="A49" s="25"/>
      <c r="B49" s="142" t="s">
        <v>65</v>
      </c>
      <c r="C49" s="142"/>
      <c r="D49" s="26"/>
      <c r="E49" s="28"/>
      <c r="F49" s="28"/>
      <c r="G49" s="134" t="s">
        <v>66</v>
      </c>
      <c r="H49" s="134"/>
      <c r="I49" s="134"/>
      <c r="J49" s="29">
        <v>14000</v>
      </c>
      <c r="K49" s="26"/>
      <c r="L49" s="30"/>
      <c r="M49" s="135">
        <v>14000</v>
      </c>
      <c r="N49" s="135"/>
      <c r="O49" s="29">
        <v>12102</v>
      </c>
      <c r="P49" s="26"/>
      <c r="Q49" s="136">
        <v>14000</v>
      </c>
      <c r="R49" s="136"/>
      <c r="S49" s="136"/>
      <c r="T49" s="136"/>
      <c r="U49" s="1"/>
      <c r="V49" s="65"/>
      <c r="W49" s="184">
        <v>14000</v>
      </c>
      <c r="X49" s="184"/>
      <c r="Y49" s="184"/>
      <c r="Z49" s="184"/>
      <c r="AA49" s="186">
        <v>14000</v>
      </c>
      <c r="AB49" s="186"/>
      <c r="AC49" s="186"/>
      <c r="AD49" s="186"/>
      <c r="AE49" s="184">
        <v>14000</v>
      </c>
      <c r="AF49" s="184"/>
      <c r="AG49" s="184"/>
      <c r="AH49" s="184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</row>
    <row r="50" spans="1:56" ht="20.100000000000001" customHeight="1">
      <c r="A50" s="25"/>
      <c r="B50" s="142" t="s">
        <v>67</v>
      </c>
      <c r="C50" s="142"/>
      <c r="D50" s="26"/>
      <c r="E50" s="28"/>
      <c r="F50" s="28"/>
      <c r="G50" s="134" t="s">
        <v>68</v>
      </c>
      <c r="H50" s="134"/>
      <c r="I50" s="134"/>
      <c r="J50" s="29">
        <v>3780000</v>
      </c>
      <c r="K50" s="26"/>
      <c r="L50" s="30"/>
      <c r="M50" s="135">
        <v>1780000</v>
      </c>
      <c r="N50" s="135"/>
      <c r="O50" s="29">
        <v>138325.5</v>
      </c>
      <c r="P50" s="26"/>
      <c r="Q50" s="136">
        <v>3695000</v>
      </c>
      <c r="R50" s="136"/>
      <c r="S50" s="136"/>
      <c r="T50" s="136"/>
      <c r="U50" s="1"/>
      <c r="V50" s="65"/>
      <c r="W50" s="184">
        <v>3695000</v>
      </c>
      <c r="X50" s="184"/>
      <c r="Y50" s="184"/>
      <c r="Z50" s="184"/>
      <c r="AA50" s="186">
        <v>3695000</v>
      </c>
      <c r="AB50" s="186"/>
      <c r="AC50" s="186"/>
      <c r="AD50" s="186"/>
      <c r="AE50" s="184">
        <v>3695000</v>
      </c>
      <c r="AF50" s="184"/>
      <c r="AG50" s="184"/>
      <c r="AH50" s="184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</row>
    <row r="51" spans="1:56" ht="20.100000000000001" customHeight="1">
      <c r="A51" s="25"/>
      <c r="B51" s="142" t="s">
        <v>69</v>
      </c>
      <c r="C51" s="142"/>
      <c r="D51" s="26"/>
      <c r="E51" s="28"/>
      <c r="F51" s="28"/>
      <c r="G51" s="134" t="s">
        <v>70</v>
      </c>
      <c r="H51" s="134"/>
      <c r="I51" s="134"/>
      <c r="J51" s="29">
        <v>6000</v>
      </c>
      <c r="K51" s="26"/>
      <c r="L51" s="30"/>
      <c r="M51" s="135">
        <v>6000</v>
      </c>
      <c r="N51" s="135"/>
      <c r="O51" s="29">
        <v>2813</v>
      </c>
      <c r="P51" s="26"/>
      <c r="Q51" s="136">
        <v>6000</v>
      </c>
      <c r="R51" s="136"/>
      <c r="S51" s="136"/>
      <c r="T51" s="136"/>
      <c r="U51" s="1"/>
      <c r="V51" s="65"/>
      <c r="W51" s="184">
        <v>6000</v>
      </c>
      <c r="X51" s="184"/>
      <c r="Y51" s="184"/>
      <c r="Z51" s="184"/>
      <c r="AA51" s="186">
        <v>6000</v>
      </c>
      <c r="AB51" s="186"/>
      <c r="AC51" s="186"/>
      <c r="AD51" s="186"/>
      <c r="AE51" s="184">
        <v>6000</v>
      </c>
      <c r="AF51" s="184"/>
      <c r="AG51" s="184"/>
      <c r="AH51" s="184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</row>
    <row r="52" spans="1:56" ht="20.100000000000001" customHeight="1">
      <c r="A52" s="25"/>
      <c r="B52" s="142" t="s">
        <v>71</v>
      </c>
      <c r="C52" s="142"/>
      <c r="D52" s="26"/>
      <c r="E52" s="28"/>
      <c r="F52" s="28"/>
      <c r="G52" s="134" t="s">
        <v>214</v>
      </c>
      <c r="H52" s="134"/>
      <c r="I52" s="134"/>
      <c r="J52" s="29">
        <v>265000</v>
      </c>
      <c r="K52" s="26"/>
      <c r="L52" s="30"/>
      <c r="M52" s="135">
        <v>265000</v>
      </c>
      <c r="N52" s="135"/>
      <c r="O52" s="29">
        <v>216820.52</v>
      </c>
      <c r="P52" s="26"/>
      <c r="Q52" s="136">
        <v>330000</v>
      </c>
      <c r="R52" s="136"/>
      <c r="S52" s="136"/>
      <c r="T52" s="136"/>
      <c r="U52" s="1"/>
      <c r="V52" s="65"/>
      <c r="W52" s="184">
        <v>330000</v>
      </c>
      <c r="X52" s="184"/>
      <c r="Y52" s="184"/>
      <c r="Z52" s="184"/>
      <c r="AA52" s="186">
        <v>330000</v>
      </c>
      <c r="AB52" s="186"/>
      <c r="AC52" s="186"/>
      <c r="AD52" s="186"/>
      <c r="AE52" s="184">
        <v>330000</v>
      </c>
      <c r="AF52" s="184"/>
      <c r="AG52" s="184"/>
      <c r="AH52" s="184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</row>
    <row r="53" spans="1:56" ht="20.100000000000001" customHeight="1">
      <c r="A53" s="25"/>
      <c r="B53" s="142" t="s">
        <v>72</v>
      </c>
      <c r="C53" s="142"/>
      <c r="D53" s="26"/>
      <c r="E53" s="28"/>
      <c r="F53" s="28"/>
      <c r="G53" s="134" t="s">
        <v>73</v>
      </c>
      <c r="H53" s="134"/>
      <c r="I53" s="134"/>
      <c r="J53" s="29">
        <v>0</v>
      </c>
      <c r="K53" s="26"/>
      <c r="L53" s="30"/>
      <c r="M53" s="135">
        <v>22500</v>
      </c>
      <c r="N53" s="135"/>
      <c r="O53" s="29">
        <v>22500</v>
      </c>
      <c r="P53" s="26"/>
      <c r="Q53" s="136">
        <v>0</v>
      </c>
      <c r="R53" s="136"/>
      <c r="S53" s="136"/>
      <c r="T53" s="136"/>
      <c r="U53" s="1"/>
      <c r="V53" s="65"/>
      <c r="W53" s="184">
        <v>0</v>
      </c>
      <c r="X53" s="184"/>
      <c r="Y53" s="184"/>
      <c r="Z53" s="184"/>
      <c r="AA53" s="186">
        <v>0</v>
      </c>
      <c r="AB53" s="186"/>
      <c r="AC53" s="186"/>
      <c r="AD53" s="186"/>
      <c r="AE53" s="184">
        <v>0</v>
      </c>
      <c r="AF53" s="184"/>
      <c r="AG53" s="184"/>
      <c r="AH53" s="184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</row>
    <row r="54" spans="1:56" ht="20.100000000000001" customHeight="1">
      <c r="A54" s="25"/>
      <c r="B54" s="142" t="s">
        <v>74</v>
      </c>
      <c r="C54" s="142"/>
      <c r="D54" s="26"/>
      <c r="E54" s="28"/>
      <c r="F54" s="28"/>
      <c r="G54" s="134" t="s">
        <v>75</v>
      </c>
      <c r="H54" s="134"/>
      <c r="I54" s="134"/>
      <c r="J54" s="29">
        <v>0</v>
      </c>
      <c r="K54" s="26"/>
      <c r="L54" s="30"/>
      <c r="M54" s="135">
        <v>5200</v>
      </c>
      <c r="N54" s="135"/>
      <c r="O54" s="29">
        <v>5200</v>
      </c>
      <c r="P54" s="26"/>
      <c r="Q54" s="136">
        <v>0</v>
      </c>
      <c r="R54" s="136"/>
      <c r="S54" s="136"/>
      <c r="T54" s="136"/>
      <c r="U54" s="1"/>
      <c r="V54" s="65"/>
      <c r="W54" s="184">
        <v>0</v>
      </c>
      <c r="X54" s="184"/>
      <c r="Y54" s="184"/>
      <c r="Z54" s="184"/>
      <c r="AA54" s="186">
        <v>0</v>
      </c>
      <c r="AB54" s="186"/>
      <c r="AC54" s="186"/>
      <c r="AD54" s="186"/>
      <c r="AE54" s="184">
        <v>0</v>
      </c>
      <c r="AF54" s="184"/>
      <c r="AG54" s="184"/>
      <c r="AH54" s="184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</row>
    <row r="55" spans="1:56" ht="30.75" customHeight="1">
      <c r="A55" s="25"/>
      <c r="B55" s="142" t="s">
        <v>76</v>
      </c>
      <c r="C55" s="142"/>
      <c r="D55" s="26"/>
      <c r="E55" s="28"/>
      <c r="F55" s="28"/>
      <c r="G55" s="134" t="s">
        <v>144</v>
      </c>
      <c r="H55" s="134"/>
      <c r="I55" s="134"/>
      <c r="J55" s="29">
        <v>230000</v>
      </c>
      <c r="K55" s="26"/>
      <c r="L55" s="30"/>
      <c r="M55" s="135">
        <v>230000</v>
      </c>
      <c r="N55" s="135"/>
      <c r="O55" s="29">
        <v>179044</v>
      </c>
      <c r="P55" s="26"/>
      <c r="Q55" s="136">
        <v>230000</v>
      </c>
      <c r="R55" s="136"/>
      <c r="S55" s="136"/>
      <c r="T55" s="136"/>
      <c r="U55" s="1"/>
      <c r="V55" s="65"/>
      <c r="W55" s="184">
        <v>230000</v>
      </c>
      <c r="X55" s="184"/>
      <c r="Y55" s="184"/>
      <c r="Z55" s="184"/>
      <c r="AA55" s="186">
        <v>230000</v>
      </c>
      <c r="AB55" s="186"/>
      <c r="AC55" s="186"/>
      <c r="AD55" s="186"/>
      <c r="AE55" s="184">
        <v>230000</v>
      </c>
      <c r="AF55" s="184"/>
      <c r="AG55" s="184"/>
      <c r="AH55" s="184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</row>
    <row r="56" spans="1:56" ht="20.100000000000001" customHeight="1">
      <c r="A56" s="25"/>
      <c r="B56" s="142" t="s">
        <v>77</v>
      </c>
      <c r="C56" s="142"/>
      <c r="D56" s="26"/>
      <c r="E56" s="28"/>
      <c r="F56" s="28"/>
      <c r="G56" s="134" t="s">
        <v>78</v>
      </c>
      <c r="H56" s="134"/>
      <c r="I56" s="134"/>
      <c r="J56" s="29">
        <v>0</v>
      </c>
      <c r="K56" s="26"/>
      <c r="L56" s="30"/>
      <c r="M56" s="135">
        <v>18000</v>
      </c>
      <c r="N56" s="135"/>
      <c r="O56" s="29">
        <v>33296.019999999997</v>
      </c>
      <c r="P56" s="26"/>
      <c r="Q56" s="136">
        <v>300000</v>
      </c>
      <c r="R56" s="136"/>
      <c r="S56" s="136"/>
      <c r="T56" s="136"/>
      <c r="U56" s="1"/>
      <c r="V56" s="65"/>
      <c r="W56" s="184">
        <v>300000</v>
      </c>
      <c r="X56" s="184"/>
      <c r="Y56" s="184"/>
      <c r="Z56" s="184"/>
      <c r="AA56" s="186">
        <v>300000</v>
      </c>
      <c r="AB56" s="186"/>
      <c r="AC56" s="186"/>
      <c r="AD56" s="186"/>
      <c r="AE56" s="184">
        <v>300000</v>
      </c>
      <c r="AF56" s="184"/>
      <c r="AG56" s="184"/>
      <c r="AH56" s="184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</row>
    <row r="57" spans="1:56" ht="20.100000000000001" customHeight="1">
      <c r="A57" s="25"/>
      <c r="B57" s="142" t="s">
        <v>79</v>
      </c>
      <c r="C57" s="142"/>
      <c r="D57" s="26"/>
      <c r="E57" s="28"/>
      <c r="F57" s="28"/>
      <c r="G57" s="134" t="s">
        <v>80</v>
      </c>
      <c r="H57" s="134"/>
      <c r="I57" s="134"/>
      <c r="J57" s="29">
        <v>45000</v>
      </c>
      <c r="K57" s="26"/>
      <c r="L57" s="30"/>
      <c r="M57" s="135">
        <v>45000</v>
      </c>
      <c r="N57" s="135"/>
      <c r="O57" s="29">
        <v>40975.9</v>
      </c>
      <c r="P57" s="26"/>
      <c r="Q57" s="136">
        <v>30800</v>
      </c>
      <c r="R57" s="136"/>
      <c r="S57" s="136"/>
      <c r="T57" s="136"/>
      <c r="U57" s="1"/>
      <c r="V57" s="65"/>
      <c r="W57" s="184">
        <v>30800</v>
      </c>
      <c r="X57" s="184"/>
      <c r="Y57" s="184"/>
      <c r="Z57" s="184"/>
      <c r="AA57" s="186">
        <v>30800</v>
      </c>
      <c r="AB57" s="186"/>
      <c r="AC57" s="186"/>
      <c r="AD57" s="186"/>
      <c r="AE57" s="184">
        <v>30800</v>
      </c>
      <c r="AF57" s="184"/>
      <c r="AG57" s="184"/>
      <c r="AH57" s="184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</row>
    <row r="58" spans="1:56" ht="20.100000000000001" customHeight="1">
      <c r="A58" s="25"/>
      <c r="B58" s="142" t="s">
        <v>81</v>
      </c>
      <c r="C58" s="142"/>
      <c r="D58" s="26"/>
      <c r="E58" s="28"/>
      <c r="F58" s="28"/>
      <c r="G58" s="134" t="s">
        <v>145</v>
      </c>
      <c r="H58" s="134"/>
      <c r="I58" s="134"/>
      <c r="J58" s="29">
        <v>5400</v>
      </c>
      <c r="K58" s="26"/>
      <c r="L58" s="30"/>
      <c r="M58" s="135">
        <v>5400</v>
      </c>
      <c r="N58" s="135"/>
      <c r="O58" s="29">
        <v>625.17999999999995</v>
      </c>
      <c r="P58" s="26"/>
      <c r="Q58" s="136">
        <v>5400</v>
      </c>
      <c r="R58" s="136"/>
      <c r="S58" s="136"/>
      <c r="T58" s="136"/>
      <c r="U58" s="1"/>
      <c r="V58" s="65"/>
      <c r="W58" s="184">
        <v>5400</v>
      </c>
      <c r="X58" s="184"/>
      <c r="Y58" s="184"/>
      <c r="Z58" s="184"/>
      <c r="AA58" s="186">
        <v>5400</v>
      </c>
      <c r="AB58" s="186"/>
      <c r="AC58" s="186"/>
      <c r="AD58" s="186"/>
      <c r="AE58" s="184">
        <v>5400</v>
      </c>
      <c r="AF58" s="184"/>
      <c r="AG58" s="184"/>
      <c r="AH58" s="184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</row>
    <row r="59" spans="1:56" ht="33.75" customHeight="1">
      <c r="A59" s="25"/>
      <c r="B59" s="142" t="s">
        <v>83</v>
      </c>
      <c r="C59" s="142"/>
      <c r="D59" s="26"/>
      <c r="E59" s="28"/>
      <c r="F59" s="28"/>
      <c r="G59" s="134" t="s">
        <v>146</v>
      </c>
      <c r="H59" s="134"/>
      <c r="I59" s="134"/>
      <c r="J59" s="29">
        <v>698120</v>
      </c>
      <c r="K59" s="26"/>
      <c r="L59" s="30"/>
      <c r="M59" s="135">
        <v>698120</v>
      </c>
      <c r="N59" s="135"/>
      <c r="O59" s="29">
        <v>21126801.579999998</v>
      </c>
      <c r="P59" s="26"/>
      <c r="Q59" s="136">
        <v>688000</v>
      </c>
      <c r="R59" s="136"/>
      <c r="S59" s="136"/>
      <c r="T59" s="136"/>
      <c r="U59" s="1"/>
      <c r="V59" s="65"/>
      <c r="W59" s="184">
        <v>688000</v>
      </c>
      <c r="X59" s="184"/>
      <c r="Y59" s="184"/>
      <c r="Z59" s="184"/>
      <c r="AA59" s="186">
        <v>688000</v>
      </c>
      <c r="AB59" s="186"/>
      <c r="AC59" s="186"/>
      <c r="AD59" s="186"/>
      <c r="AE59" s="184">
        <v>688000</v>
      </c>
      <c r="AF59" s="184"/>
      <c r="AG59" s="184"/>
      <c r="AH59" s="184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</row>
    <row r="60" spans="1:56" ht="20.100000000000001" customHeight="1">
      <c r="A60" s="32"/>
      <c r="B60" s="145" t="s">
        <v>85</v>
      </c>
      <c r="C60" s="145"/>
      <c r="D60" s="33"/>
      <c r="E60" s="146"/>
      <c r="F60" s="146"/>
      <c r="G60" s="147" t="s">
        <v>86</v>
      </c>
      <c r="H60" s="147"/>
      <c r="I60" s="147"/>
      <c r="J60" s="148">
        <v>0</v>
      </c>
      <c r="K60" s="33"/>
      <c r="L60" s="34"/>
      <c r="M60" s="34"/>
      <c r="N60" s="34"/>
      <c r="O60" s="148">
        <v>32512.2</v>
      </c>
      <c r="P60" s="33"/>
      <c r="Q60" s="149">
        <v>0</v>
      </c>
      <c r="R60" s="149"/>
      <c r="S60" s="149"/>
      <c r="T60" s="149"/>
      <c r="U60" s="1"/>
      <c r="V60" s="65"/>
      <c r="W60" s="185">
        <v>0</v>
      </c>
      <c r="X60" s="185"/>
      <c r="Y60" s="185"/>
      <c r="Z60" s="185"/>
      <c r="AA60" s="188">
        <v>0</v>
      </c>
      <c r="AB60" s="188"/>
      <c r="AC60" s="188"/>
      <c r="AD60" s="188"/>
      <c r="AE60" s="185">
        <v>0</v>
      </c>
      <c r="AF60" s="185"/>
      <c r="AG60" s="185"/>
      <c r="AH60" s="185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</row>
    <row r="61" spans="1:56" ht="20.100000000000001" customHeight="1">
      <c r="A61" s="18"/>
      <c r="B61" s="143"/>
      <c r="C61" s="143"/>
      <c r="D61" s="19"/>
      <c r="E61" s="129"/>
      <c r="F61" s="129"/>
      <c r="G61" s="130"/>
      <c r="H61" s="130"/>
      <c r="I61" s="130"/>
      <c r="J61" s="131"/>
      <c r="K61" s="19"/>
      <c r="L61" s="150" t="s">
        <v>87</v>
      </c>
      <c r="M61" s="150"/>
      <c r="N61" s="23"/>
      <c r="O61" s="131"/>
      <c r="P61" s="19"/>
      <c r="Q61" s="132"/>
      <c r="R61" s="132"/>
      <c r="S61" s="132"/>
      <c r="T61" s="132"/>
      <c r="U61" s="1"/>
      <c r="V61" s="65"/>
      <c r="W61" s="183"/>
      <c r="X61" s="183"/>
      <c r="Y61" s="183"/>
      <c r="Z61" s="183"/>
      <c r="AA61" s="189"/>
      <c r="AB61" s="189"/>
      <c r="AC61" s="189"/>
      <c r="AD61" s="189"/>
      <c r="AE61" s="183"/>
      <c r="AF61" s="183"/>
      <c r="AG61" s="183"/>
      <c r="AH61" s="183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</row>
    <row r="62" spans="1:56" ht="20.100000000000001" customHeight="1">
      <c r="A62" s="1"/>
      <c r="B62" s="3"/>
      <c r="C62" s="3"/>
      <c r="D62" s="3"/>
      <c r="E62" s="3"/>
      <c r="F62" s="3"/>
      <c r="G62" s="9"/>
      <c r="H62" s="9"/>
      <c r="I62" s="9"/>
      <c r="J62" s="140">
        <v>87372920</v>
      </c>
      <c r="K62" s="3"/>
      <c r="L62" s="6"/>
      <c r="M62" s="140">
        <v>92867327.159999996</v>
      </c>
      <c r="N62" s="140"/>
      <c r="O62" s="140">
        <v>76775653.620000005</v>
      </c>
      <c r="P62" s="3"/>
      <c r="Q62" s="144">
        <f>SUM(Q13:T61)</f>
        <v>51933856.140000001</v>
      </c>
      <c r="R62" s="144"/>
      <c r="S62" s="144"/>
      <c r="T62" s="144"/>
      <c r="U62" s="1"/>
      <c r="V62" s="65"/>
      <c r="W62" s="196">
        <f>SUM(W13:Z61)</f>
        <v>51933856.140000001</v>
      </c>
      <c r="X62" s="196"/>
      <c r="Y62" s="196"/>
      <c r="Z62" s="196"/>
      <c r="AA62" s="190">
        <f>SUM(AA12:AA61)</f>
        <v>51950232.140000001</v>
      </c>
      <c r="AB62" s="190"/>
      <c r="AC62" s="190"/>
      <c r="AD62" s="190"/>
      <c r="AE62" s="196">
        <f>SUM(AE12:AE61)</f>
        <v>52554943.920000002</v>
      </c>
      <c r="AF62" s="196"/>
      <c r="AG62" s="196"/>
      <c r="AH62" s="196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</row>
    <row r="63" spans="1:56" ht="20.100000000000001" customHeight="1">
      <c r="A63" s="1"/>
      <c r="B63" s="139" t="s">
        <v>88</v>
      </c>
      <c r="C63" s="139"/>
      <c r="D63" s="139"/>
      <c r="E63" s="139"/>
      <c r="F63" s="139"/>
      <c r="G63" s="139"/>
      <c r="H63" s="139"/>
      <c r="I63" s="3"/>
      <c r="J63" s="140"/>
      <c r="K63" s="3"/>
      <c r="L63" s="6"/>
      <c r="M63" s="140"/>
      <c r="N63" s="140"/>
      <c r="O63" s="140"/>
      <c r="P63" s="3"/>
      <c r="Q63" s="144"/>
      <c r="R63" s="144"/>
      <c r="S63" s="144"/>
      <c r="T63" s="144"/>
      <c r="U63" s="1"/>
      <c r="V63" s="65"/>
      <c r="W63" s="196"/>
      <c r="X63" s="196"/>
      <c r="Y63" s="196"/>
      <c r="Z63" s="196"/>
      <c r="AA63" s="190"/>
      <c r="AB63" s="190"/>
      <c r="AC63" s="190"/>
      <c r="AD63" s="190"/>
      <c r="AE63" s="196"/>
      <c r="AF63" s="196"/>
      <c r="AG63" s="196"/>
      <c r="AH63" s="196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</row>
    <row r="64" spans="1:56" ht="20.100000000000001" customHeight="1">
      <c r="A64" s="1"/>
      <c r="B64" s="139"/>
      <c r="C64" s="139"/>
      <c r="D64" s="139"/>
      <c r="E64" s="139"/>
      <c r="F64" s="139"/>
      <c r="G64" s="139"/>
      <c r="H64" s="139"/>
      <c r="I64" s="3"/>
      <c r="J64" s="6"/>
      <c r="K64" s="3"/>
      <c r="L64" s="3"/>
      <c r="M64" s="3"/>
      <c r="N64" s="6"/>
      <c r="O64" s="6"/>
      <c r="P64" s="3"/>
      <c r="Q64" s="3"/>
      <c r="R64" s="3"/>
      <c r="S64" s="3"/>
      <c r="T64" s="3"/>
      <c r="U64" s="1"/>
      <c r="V64" s="65"/>
      <c r="W64" s="66"/>
      <c r="X64" s="67"/>
      <c r="Y64" s="64"/>
      <c r="Z64" s="64"/>
      <c r="AA64" s="77"/>
      <c r="AB64" s="78"/>
      <c r="AC64" s="79"/>
      <c r="AD64" s="79"/>
      <c r="AE64" s="66"/>
      <c r="AF64" s="67"/>
      <c r="AG64" s="64"/>
      <c r="AH64" s="64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</row>
    <row r="65" spans="1:56" ht="17.25" customHeight="1" thickBot="1">
      <c r="A65" s="1"/>
      <c r="B65" s="3"/>
      <c r="C65" s="3"/>
      <c r="D65" s="3"/>
      <c r="E65" s="3"/>
      <c r="F65" s="3"/>
      <c r="G65" s="3"/>
      <c r="H65" s="3"/>
      <c r="I65" s="3"/>
      <c r="J65" s="6"/>
      <c r="K65" s="3"/>
      <c r="L65" s="3"/>
      <c r="M65" s="3"/>
      <c r="N65" s="6"/>
      <c r="O65" s="6"/>
      <c r="P65" s="5"/>
      <c r="Q65" s="157"/>
      <c r="R65" s="157"/>
      <c r="S65" s="69"/>
      <c r="T65" s="69"/>
      <c r="U65" s="45"/>
      <c r="V65" s="70"/>
      <c r="W65" s="70"/>
      <c r="X65" s="71"/>
      <c r="Y65" s="64"/>
      <c r="Z65" s="64"/>
      <c r="AA65" s="80"/>
      <c r="AB65" s="81"/>
      <c r="AC65" s="79"/>
      <c r="AD65" s="79"/>
      <c r="AE65" s="70"/>
      <c r="AF65" s="71"/>
      <c r="AG65" s="64"/>
      <c r="AH65" s="64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</row>
    <row r="66" spans="1:56" ht="20.100000000000001" customHeight="1">
      <c r="A66" s="1"/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6"/>
      <c r="T66" s="156"/>
      <c r="U66" s="35"/>
      <c r="V66" s="35"/>
      <c r="W66" s="114"/>
      <c r="X66" s="114"/>
      <c r="Y66" s="114"/>
      <c r="Z66" s="114"/>
      <c r="AA66" s="114"/>
      <c r="AB66" s="114"/>
      <c r="AC66" s="114"/>
      <c r="AD66" s="114"/>
      <c r="AE66" s="114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</row>
    <row r="67" spans="1:56" ht="20.100000000000001" customHeight="1">
      <c r="A67" s="1"/>
      <c r="B67" s="3"/>
      <c r="C67" s="3"/>
      <c r="D67" s="3"/>
      <c r="E67" s="3"/>
      <c r="F67" s="3"/>
      <c r="G67" s="3"/>
      <c r="H67" s="3"/>
      <c r="I67" s="3"/>
      <c r="J67" s="6"/>
      <c r="K67" s="3"/>
      <c r="L67" s="3"/>
      <c r="M67" s="3"/>
      <c r="N67" s="6"/>
      <c r="O67" s="6"/>
      <c r="P67" s="3"/>
      <c r="Q67" s="3"/>
      <c r="R67" s="3"/>
      <c r="S67" s="3"/>
      <c r="T67" s="3"/>
      <c r="U67" s="1"/>
      <c r="V67" s="1"/>
      <c r="W67" s="114"/>
      <c r="X67" s="114"/>
      <c r="Y67" s="114"/>
      <c r="Z67" s="114"/>
      <c r="AA67" s="114"/>
      <c r="AB67" s="114"/>
      <c r="AC67" s="114"/>
      <c r="AD67" s="114"/>
      <c r="AE67" s="114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</row>
    <row r="68" spans="1:56" ht="20.100000000000001" customHeight="1">
      <c r="A68" s="1"/>
      <c r="B68" s="3"/>
      <c r="C68" s="3"/>
      <c r="D68" s="3"/>
      <c r="E68" s="3"/>
      <c r="F68" s="3"/>
      <c r="G68" s="3"/>
      <c r="H68" s="3"/>
      <c r="I68" s="3"/>
      <c r="J68" s="6"/>
      <c r="K68" s="3"/>
      <c r="L68" s="3"/>
      <c r="M68" s="3"/>
      <c r="N68" s="6"/>
      <c r="O68" s="6"/>
      <c r="P68" s="3"/>
      <c r="Q68" s="3"/>
      <c r="U68" s="1"/>
      <c r="V68" s="1"/>
      <c r="W68" s="114"/>
      <c r="X68" s="114"/>
      <c r="Y68" s="114"/>
      <c r="Z68" s="114"/>
      <c r="AA68" s="114"/>
      <c r="AB68" s="114"/>
      <c r="AC68" s="114"/>
      <c r="AD68" s="114"/>
      <c r="AE68" s="114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</row>
    <row r="69" spans="1:56" ht="20.100000000000001" customHeight="1">
      <c r="A69" s="1"/>
      <c r="B69" s="3"/>
      <c r="C69" s="3"/>
      <c r="D69" s="3"/>
      <c r="E69" s="3"/>
      <c r="F69" s="3"/>
      <c r="G69" s="3"/>
      <c r="H69" s="3"/>
      <c r="I69" s="3"/>
      <c r="J69" s="6"/>
      <c r="K69" s="3"/>
      <c r="L69" s="3"/>
      <c r="M69" s="3"/>
      <c r="N69" s="6"/>
      <c r="O69" s="6"/>
      <c r="P69" s="3"/>
      <c r="Q69" s="3"/>
      <c r="R69" s="3"/>
      <c r="S69" s="3"/>
      <c r="T69" s="3"/>
      <c r="U69" s="1"/>
      <c r="V69" s="1"/>
      <c r="W69" s="114"/>
      <c r="X69" s="114"/>
      <c r="Y69" s="114"/>
      <c r="Z69" s="114"/>
      <c r="AA69" s="114"/>
      <c r="AB69" s="114"/>
      <c r="AC69" s="114"/>
      <c r="AD69" s="114"/>
      <c r="AE69" s="114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</row>
    <row r="70" spans="1:56" ht="20.100000000000001" customHeight="1">
      <c r="A70" s="1"/>
      <c r="B70" s="3"/>
      <c r="C70" s="3"/>
      <c r="D70" s="3"/>
      <c r="E70" s="3"/>
      <c r="F70" s="3"/>
      <c r="G70" s="3"/>
      <c r="H70" s="3"/>
      <c r="I70" s="3"/>
      <c r="J70" s="6"/>
      <c r="K70" s="3"/>
      <c r="L70" s="3"/>
      <c r="M70" s="3"/>
      <c r="N70" s="6"/>
      <c r="O70" s="6"/>
      <c r="P70" s="3"/>
      <c r="Q70" s="3"/>
      <c r="R70" s="3"/>
      <c r="S70" s="3"/>
      <c r="T70" s="3"/>
      <c r="U70" s="1"/>
      <c r="V70" s="1"/>
      <c r="W70" s="114"/>
      <c r="X70" s="114"/>
      <c r="Y70" s="114"/>
      <c r="Z70" s="114"/>
      <c r="AA70" s="114"/>
      <c r="AB70" s="114"/>
      <c r="AC70" s="114"/>
      <c r="AD70" s="114"/>
      <c r="AE70" s="114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</row>
    <row r="71" spans="1:56" ht="20.100000000000001" customHeight="1">
      <c r="A71" s="1"/>
      <c r="B71" s="158" t="s">
        <v>0</v>
      </c>
      <c r="C71" s="158"/>
      <c r="D71" s="158"/>
      <c r="E71" s="158"/>
      <c r="F71" s="158"/>
      <c r="G71" s="158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"/>
      <c r="V71" s="1"/>
      <c r="W71" s="114"/>
      <c r="X71" s="114"/>
      <c r="Y71" s="114"/>
      <c r="Z71" s="114"/>
      <c r="AA71" s="114"/>
      <c r="AB71" s="114"/>
      <c r="AC71" s="114"/>
      <c r="AD71" s="114"/>
      <c r="AE71" s="114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</row>
    <row r="72" spans="1:56" ht="20.100000000000001" customHeight="1">
      <c r="A72" s="1"/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"/>
      <c r="V72" s="1"/>
      <c r="W72" s="114"/>
      <c r="X72" s="114"/>
      <c r="Y72" s="114"/>
      <c r="Z72" s="114"/>
      <c r="AA72" s="114"/>
      <c r="AB72" s="114"/>
      <c r="AC72" s="114"/>
      <c r="AD72" s="114"/>
      <c r="AE72" s="114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</row>
    <row r="73" spans="1:56" ht="20.100000000000001" customHeight="1">
      <c r="A73" s="1"/>
      <c r="B73" s="3"/>
      <c r="C73" s="3"/>
      <c r="D73" s="3"/>
      <c r="E73" s="3"/>
      <c r="F73" s="3"/>
      <c r="G73" s="3"/>
      <c r="H73" s="3"/>
      <c r="I73" s="3"/>
      <c r="J73" s="6"/>
      <c r="K73" s="3"/>
      <c r="L73" s="3"/>
      <c r="M73" s="3"/>
      <c r="N73" s="6"/>
      <c r="O73" s="6"/>
      <c r="P73" s="3"/>
      <c r="Q73" s="3"/>
      <c r="R73" s="3"/>
      <c r="S73" s="3"/>
      <c r="T73" s="3"/>
      <c r="U73" s="1"/>
      <c r="V73" s="1"/>
      <c r="W73" s="114"/>
      <c r="X73" s="114"/>
      <c r="Y73" s="114"/>
      <c r="Z73" s="114"/>
      <c r="AA73" s="114"/>
      <c r="AB73" s="114"/>
      <c r="AC73" s="114"/>
      <c r="AD73" s="114"/>
      <c r="AE73" s="114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</row>
    <row r="74" spans="1:56" ht="18.75" customHeight="1">
      <c r="A74" s="1"/>
      <c r="B74" s="151" t="s">
        <v>89</v>
      </c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1"/>
      <c r="V74" s="11"/>
      <c r="W74" s="63"/>
      <c r="X74" s="12"/>
      <c r="Y74" s="40"/>
      <c r="Z74" s="40"/>
      <c r="AA74" s="63"/>
      <c r="AB74" s="40"/>
      <c r="AC74" s="40"/>
      <c r="AD74" s="40"/>
      <c r="AE74" s="63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</row>
    <row r="75" spans="1:56" ht="33" customHeight="1">
      <c r="A75" s="1"/>
      <c r="B75" s="13"/>
      <c r="C75" s="13"/>
      <c r="D75" s="13"/>
      <c r="E75" s="13"/>
      <c r="F75" s="13"/>
      <c r="G75" s="13"/>
      <c r="H75" s="13"/>
      <c r="I75" s="13"/>
      <c r="J75" s="121" t="s">
        <v>2</v>
      </c>
      <c r="K75" s="121"/>
      <c r="L75" s="13"/>
      <c r="M75" s="121" t="s">
        <v>3</v>
      </c>
      <c r="N75" s="121"/>
      <c r="O75" s="121" t="s">
        <v>4</v>
      </c>
      <c r="P75" s="13"/>
      <c r="Q75" s="152" t="s">
        <v>219</v>
      </c>
      <c r="R75" s="152"/>
      <c r="S75" s="152"/>
      <c r="T75" s="152"/>
      <c r="U75" s="89"/>
      <c r="V75" s="89"/>
      <c r="W75" s="205" t="s">
        <v>229</v>
      </c>
      <c r="X75" s="90"/>
      <c r="Y75" s="90"/>
      <c r="Z75" s="88"/>
      <c r="AA75" s="207" t="s">
        <v>231</v>
      </c>
      <c r="AB75" s="207" t="s">
        <v>229</v>
      </c>
      <c r="AC75" s="93"/>
      <c r="AD75" s="93"/>
      <c r="AE75" s="205" t="s">
        <v>233</v>
      </c>
      <c r="AF75" s="205" t="s">
        <v>229</v>
      </c>
      <c r="AG75" s="90"/>
      <c r="AH75" s="9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</row>
    <row r="76" spans="1:56" ht="20.100000000000001" customHeight="1">
      <c r="A76" s="1"/>
      <c r="B76" s="153" t="s">
        <v>5</v>
      </c>
      <c r="C76" s="153"/>
      <c r="D76" s="13"/>
      <c r="E76" s="87" t="s">
        <v>6</v>
      </c>
      <c r="F76" s="87" t="s">
        <v>7</v>
      </c>
      <c r="G76" s="154" t="s">
        <v>8</v>
      </c>
      <c r="H76" s="154"/>
      <c r="I76" s="154"/>
      <c r="J76" s="121"/>
      <c r="K76" s="121"/>
      <c r="L76" s="13"/>
      <c r="M76" s="121"/>
      <c r="N76" s="121"/>
      <c r="O76" s="121"/>
      <c r="P76" s="13"/>
      <c r="Q76" s="152"/>
      <c r="R76" s="152"/>
      <c r="S76" s="152"/>
      <c r="T76" s="152"/>
      <c r="U76" s="89"/>
      <c r="V76" s="89"/>
      <c r="W76" s="205"/>
      <c r="X76" s="90"/>
      <c r="Y76" s="90"/>
      <c r="Z76" s="88"/>
      <c r="AA76" s="207"/>
      <c r="AB76" s="207"/>
      <c r="AC76" s="93"/>
      <c r="AD76" s="93"/>
      <c r="AE76" s="205"/>
      <c r="AF76" s="205"/>
      <c r="AG76" s="90"/>
      <c r="AH76" s="9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</row>
    <row r="77" spans="1:56" ht="20.100000000000001" customHeight="1">
      <c r="A77" s="1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89"/>
      <c r="V77" s="89"/>
      <c r="W77" s="206"/>
      <c r="X77" s="68"/>
      <c r="Y77" s="68"/>
      <c r="AA77" s="207"/>
      <c r="AB77" s="207"/>
      <c r="AC77" s="78"/>
      <c r="AD77" s="78"/>
      <c r="AE77" s="205"/>
      <c r="AF77" s="205"/>
      <c r="AG77" s="67"/>
      <c r="AH77" s="67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</row>
    <row r="78" spans="1:56" ht="20.100000000000001" customHeight="1">
      <c r="A78" s="1"/>
      <c r="B78" s="161"/>
      <c r="C78" s="161"/>
      <c r="D78" s="161"/>
      <c r="E78" s="161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96"/>
      <c r="V78" s="109">
        <v>2860000</v>
      </c>
      <c r="W78" s="109"/>
      <c r="X78" s="109"/>
      <c r="Y78" s="109"/>
      <c r="AA78" s="97"/>
      <c r="AB78" s="94"/>
      <c r="AC78" s="78"/>
      <c r="AD78" s="78"/>
      <c r="AE78" s="96"/>
      <c r="AF78" s="91"/>
      <c r="AG78" s="67"/>
      <c r="AH78" s="67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</row>
    <row r="79" spans="1:56" ht="14.25" customHeight="1">
      <c r="A79" s="18"/>
      <c r="B79" s="143" t="s">
        <v>35</v>
      </c>
      <c r="C79" s="143"/>
      <c r="D79" s="19"/>
      <c r="E79" s="21"/>
      <c r="F79" s="21"/>
      <c r="G79" s="130" t="s">
        <v>36</v>
      </c>
      <c r="H79" s="130"/>
      <c r="I79" s="130"/>
      <c r="J79" s="22">
        <v>1700000</v>
      </c>
      <c r="K79" s="19"/>
      <c r="L79" s="19"/>
      <c r="M79" s="131">
        <v>4493076</v>
      </c>
      <c r="N79" s="131"/>
      <c r="O79" s="22">
        <v>3955204.38</v>
      </c>
      <c r="P79" s="19"/>
      <c r="Q79" s="162">
        <v>2860000</v>
      </c>
      <c r="R79" s="162"/>
      <c r="S79" s="162"/>
      <c r="T79" s="162"/>
      <c r="U79" s="103"/>
      <c r="V79" s="108"/>
      <c r="W79" s="210">
        <v>2860000</v>
      </c>
      <c r="X79" s="210"/>
      <c r="Y79" s="210"/>
      <c r="AA79" s="208">
        <v>2860000</v>
      </c>
      <c r="AB79" s="208"/>
      <c r="AC79" s="208"/>
      <c r="AD79" s="208"/>
      <c r="AE79" s="221">
        <v>2860000</v>
      </c>
      <c r="AF79" s="221"/>
      <c r="AG79" s="221"/>
      <c r="AH79" s="221"/>
      <c r="AI79" s="53" t="s">
        <v>155</v>
      </c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</row>
    <row r="80" spans="1:56" ht="20.100000000000001" customHeight="1">
      <c r="A80" s="25"/>
      <c r="B80" s="142" t="s">
        <v>37</v>
      </c>
      <c r="C80" s="142"/>
      <c r="D80" s="26"/>
      <c r="E80" s="28"/>
      <c r="F80" s="28"/>
      <c r="G80" s="134" t="s">
        <v>38</v>
      </c>
      <c r="H80" s="134"/>
      <c r="I80" s="134"/>
      <c r="J80" s="29">
        <v>10000</v>
      </c>
      <c r="K80" s="26"/>
      <c r="L80" s="26"/>
      <c r="M80" s="135">
        <v>100000</v>
      </c>
      <c r="N80" s="135"/>
      <c r="O80" s="29">
        <v>87856.9</v>
      </c>
      <c r="P80" s="26"/>
      <c r="Q80" s="119">
        <v>50000</v>
      </c>
      <c r="R80" s="119"/>
      <c r="S80" s="119"/>
      <c r="T80" s="119"/>
      <c r="U80" s="104"/>
      <c r="V80" s="195">
        <v>50000</v>
      </c>
      <c r="W80" s="195"/>
      <c r="X80" s="195"/>
      <c r="Y80" s="195"/>
      <c r="AA80" s="209">
        <v>50000</v>
      </c>
      <c r="AB80" s="209"/>
      <c r="AC80" s="209"/>
      <c r="AD80" s="209"/>
      <c r="AE80" s="216">
        <v>50000</v>
      </c>
      <c r="AF80" s="216"/>
      <c r="AG80" s="216"/>
      <c r="AH80" s="216"/>
      <c r="AI80" s="49" t="s">
        <v>156</v>
      </c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</row>
    <row r="81" spans="1:56" ht="20.100000000000001" customHeight="1">
      <c r="A81" s="25"/>
      <c r="B81" s="142" t="s">
        <v>39</v>
      </c>
      <c r="C81" s="142"/>
      <c r="D81" s="26"/>
      <c r="E81" s="28"/>
      <c r="F81" s="28"/>
      <c r="G81" s="134" t="s">
        <v>40</v>
      </c>
      <c r="H81" s="134"/>
      <c r="I81" s="134"/>
      <c r="J81" s="29">
        <v>43000</v>
      </c>
      <c r="K81" s="26"/>
      <c r="L81" s="26"/>
      <c r="M81" s="135">
        <v>43000</v>
      </c>
      <c r="N81" s="135"/>
      <c r="O81" s="29">
        <v>22958.44</v>
      </c>
      <c r="P81" s="26"/>
      <c r="Q81" s="119">
        <v>50000</v>
      </c>
      <c r="R81" s="119"/>
      <c r="S81" s="119"/>
      <c r="T81" s="119"/>
      <c r="U81" s="104"/>
      <c r="V81" s="195">
        <v>50000</v>
      </c>
      <c r="W81" s="195"/>
      <c r="X81" s="195"/>
      <c r="Y81" s="195"/>
      <c r="AA81" s="209">
        <v>50000</v>
      </c>
      <c r="AB81" s="209"/>
      <c r="AC81" s="209"/>
      <c r="AD81" s="209"/>
      <c r="AE81" s="216">
        <v>50000</v>
      </c>
      <c r="AF81" s="216"/>
      <c r="AG81" s="216"/>
      <c r="AH81" s="216"/>
      <c r="AI81" s="49" t="s">
        <v>157</v>
      </c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</row>
    <row r="82" spans="1:56" ht="20.100000000000001" customHeight="1">
      <c r="A82" s="25"/>
      <c r="B82" s="142" t="s">
        <v>43</v>
      </c>
      <c r="C82" s="142"/>
      <c r="D82" s="26"/>
      <c r="E82" s="28"/>
      <c r="F82" s="28"/>
      <c r="G82" s="134" t="s">
        <v>44</v>
      </c>
      <c r="H82" s="134"/>
      <c r="I82" s="134"/>
      <c r="J82" s="29">
        <v>4900000</v>
      </c>
      <c r="K82" s="26"/>
      <c r="L82" s="26"/>
      <c r="M82" s="135">
        <v>6880000</v>
      </c>
      <c r="N82" s="135"/>
      <c r="O82" s="29">
        <v>5315379.7699999996</v>
      </c>
      <c r="P82" s="26"/>
      <c r="Q82" s="119">
        <v>2750000</v>
      </c>
      <c r="R82" s="119"/>
      <c r="S82" s="119"/>
      <c r="T82" s="119"/>
      <c r="U82" s="104"/>
      <c r="V82" s="195">
        <v>2750000</v>
      </c>
      <c r="W82" s="195"/>
      <c r="X82" s="195"/>
      <c r="Y82" s="195"/>
      <c r="AA82" s="209">
        <v>2750000</v>
      </c>
      <c r="AB82" s="209"/>
      <c r="AC82" s="209"/>
      <c r="AD82" s="209"/>
      <c r="AE82" s="216">
        <v>2750000</v>
      </c>
      <c r="AF82" s="216"/>
      <c r="AG82" s="216"/>
      <c r="AH82" s="216"/>
      <c r="AI82" s="49" t="s">
        <v>158</v>
      </c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</row>
    <row r="83" spans="1:56" ht="20.100000000000001" customHeight="1">
      <c r="A83" s="25"/>
      <c r="B83" s="142" t="s">
        <v>90</v>
      </c>
      <c r="C83" s="142"/>
      <c r="D83" s="26"/>
      <c r="E83" s="28"/>
      <c r="F83" s="28"/>
      <c r="G83" s="134" t="s">
        <v>91</v>
      </c>
      <c r="H83" s="134"/>
      <c r="I83" s="134"/>
      <c r="J83" s="29">
        <v>5100000</v>
      </c>
      <c r="K83" s="26"/>
      <c r="L83" s="26"/>
      <c r="M83" s="135">
        <v>7800000</v>
      </c>
      <c r="N83" s="135"/>
      <c r="O83" s="29">
        <v>4604545.45</v>
      </c>
      <c r="P83" s="26"/>
      <c r="Q83" s="119">
        <v>4268000</v>
      </c>
      <c r="R83" s="119"/>
      <c r="S83" s="119"/>
      <c r="T83" s="119"/>
      <c r="U83" s="104"/>
      <c r="V83" s="195">
        <v>4268000</v>
      </c>
      <c r="W83" s="195"/>
      <c r="X83" s="195"/>
      <c r="Y83" s="195"/>
      <c r="AA83" s="209">
        <v>4268000</v>
      </c>
      <c r="AB83" s="209"/>
      <c r="AC83" s="209"/>
      <c r="AD83" s="209"/>
      <c r="AE83" s="216">
        <v>4268000</v>
      </c>
      <c r="AF83" s="216"/>
      <c r="AG83" s="216"/>
      <c r="AH83" s="216"/>
      <c r="AI83" s="49" t="s">
        <v>159</v>
      </c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</row>
    <row r="84" spans="1:56" ht="27" customHeight="1">
      <c r="A84" s="25"/>
      <c r="B84" s="142" t="s">
        <v>45</v>
      </c>
      <c r="C84" s="142"/>
      <c r="D84" s="26"/>
      <c r="E84" s="28"/>
      <c r="F84" s="28"/>
      <c r="G84" s="163" t="s">
        <v>142</v>
      </c>
      <c r="H84" s="163"/>
      <c r="I84" s="163"/>
      <c r="J84" s="29">
        <v>77245000</v>
      </c>
      <c r="K84" s="26"/>
      <c r="L84" s="26"/>
      <c r="M84" s="135">
        <v>79697090</v>
      </c>
      <c r="N84" s="135"/>
      <c r="O84" s="29">
        <v>60846765.149999999</v>
      </c>
      <c r="P84" s="26"/>
      <c r="Q84" s="119">
        <v>17541235.43</v>
      </c>
      <c r="R84" s="119"/>
      <c r="S84" s="119"/>
      <c r="T84" s="119"/>
      <c r="U84" s="104"/>
      <c r="V84" s="195">
        <v>17541235.43</v>
      </c>
      <c r="W84" s="195"/>
      <c r="X84" s="195"/>
      <c r="Y84" s="195"/>
      <c r="AA84" s="209">
        <v>17541235.43</v>
      </c>
      <c r="AB84" s="209"/>
      <c r="AC84" s="209"/>
      <c r="AD84" s="209"/>
      <c r="AE84" s="216">
        <v>17541235.43</v>
      </c>
      <c r="AF84" s="216"/>
      <c r="AG84" s="216"/>
      <c r="AH84" s="216"/>
      <c r="AI84" s="50" t="s">
        <v>160</v>
      </c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</row>
    <row r="85" spans="1:56" ht="20.100000000000001" customHeight="1">
      <c r="A85" s="25"/>
      <c r="B85" s="142" t="s">
        <v>92</v>
      </c>
      <c r="C85" s="142"/>
      <c r="D85" s="26"/>
      <c r="E85" s="28"/>
      <c r="F85" s="28"/>
      <c r="G85" s="134" t="s">
        <v>93</v>
      </c>
      <c r="H85" s="134"/>
      <c r="I85" s="134"/>
      <c r="J85" s="29">
        <v>50000</v>
      </c>
      <c r="K85" s="26"/>
      <c r="L85" s="26"/>
      <c r="M85" s="135">
        <v>70000</v>
      </c>
      <c r="N85" s="135"/>
      <c r="O85" s="29">
        <v>44770</v>
      </c>
      <c r="P85" s="26"/>
      <c r="Q85" s="119">
        <v>115000</v>
      </c>
      <c r="R85" s="119"/>
      <c r="S85" s="119"/>
      <c r="T85" s="119"/>
      <c r="U85" s="104"/>
      <c r="V85" s="195">
        <v>115000</v>
      </c>
      <c r="W85" s="195"/>
      <c r="X85" s="195"/>
      <c r="Y85" s="195"/>
      <c r="AA85" s="209">
        <v>115000</v>
      </c>
      <c r="AB85" s="209"/>
      <c r="AC85" s="209"/>
      <c r="AD85" s="209"/>
      <c r="AE85" s="216">
        <v>115000</v>
      </c>
      <c r="AF85" s="216"/>
      <c r="AG85" s="216"/>
      <c r="AH85" s="216"/>
      <c r="AI85" s="49" t="s">
        <v>217</v>
      </c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</row>
    <row r="86" spans="1:56" ht="20.100000000000001" customHeight="1">
      <c r="A86" s="32"/>
      <c r="B86" s="145" t="s">
        <v>94</v>
      </c>
      <c r="C86" s="145"/>
      <c r="D86" s="33"/>
      <c r="E86" s="36"/>
      <c r="F86" s="36"/>
      <c r="G86" s="147" t="s">
        <v>95</v>
      </c>
      <c r="H86" s="147"/>
      <c r="I86" s="147"/>
      <c r="J86" s="37">
        <v>1210000</v>
      </c>
      <c r="K86" s="33"/>
      <c r="L86" s="33"/>
      <c r="M86" s="148">
        <v>1522399</v>
      </c>
      <c r="N86" s="148"/>
      <c r="O86" s="37">
        <v>1247399</v>
      </c>
      <c r="P86" s="33"/>
      <c r="Q86" s="166">
        <v>0</v>
      </c>
      <c r="R86" s="166"/>
      <c r="S86" s="166"/>
      <c r="T86" s="166"/>
      <c r="U86" s="105"/>
      <c r="V86" s="197">
        <v>0</v>
      </c>
      <c r="W86" s="197"/>
      <c r="X86" s="197"/>
      <c r="Y86" s="197"/>
      <c r="AA86" s="211">
        <v>0</v>
      </c>
      <c r="AB86" s="211"/>
      <c r="AC86" s="211"/>
      <c r="AD86" s="211"/>
      <c r="AE86" s="219">
        <v>0</v>
      </c>
      <c r="AF86" s="219"/>
      <c r="AG86" s="219"/>
      <c r="AH86" s="219"/>
      <c r="AI86" s="51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</row>
    <row r="87" spans="1:56" ht="31.5" customHeight="1">
      <c r="A87" s="35"/>
      <c r="B87" s="167" t="s">
        <v>94</v>
      </c>
      <c r="C87" s="167"/>
      <c r="D87" s="38"/>
      <c r="E87" s="10" t="s">
        <v>96</v>
      </c>
      <c r="F87" s="4"/>
      <c r="G87" s="168" t="s">
        <v>148</v>
      </c>
      <c r="H87" s="168"/>
      <c r="I87" s="168"/>
      <c r="J87" s="15">
        <v>0</v>
      </c>
      <c r="K87" s="38"/>
      <c r="L87" s="38"/>
      <c r="M87" s="140">
        <v>0</v>
      </c>
      <c r="N87" s="140"/>
      <c r="O87" s="15">
        <v>0</v>
      </c>
      <c r="P87" s="38"/>
      <c r="Q87" s="169">
        <v>1620200</v>
      </c>
      <c r="R87" s="169"/>
      <c r="S87" s="169"/>
      <c r="T87" s="169"/>
      <c r="U87" s="106"/>
      <c r="V87" s="198">
        <v>1620200</v>
      </c>
      <c r="W87" s="198"/>
      <c r="X87" s="198"/>
      <c r="Y87" s="198"/>
      <c r="AA87" s="212">
        <v>1620200</v>
      </c>
      <c r="AB87" s="212"/>
      <c r="AC87" s="212"/>
      <c r="AD87" s="212"/>
      <c r="AE87" s="220">
        <v>1620200</v>
      </c>
      <c r="AF87" s="220"/>
      <c r="AG87" s="220"/>
      <c r="AH87" s="220"/>
      <c r="AI87" s="52" t="s">
        <v>162</v>
      </c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</row>
    <row r="88" spans="1:56" ht="29.25" customHeight="1">
      <c r="A88" s="18"/>
      <c r="B88" s="143" t="s">
        <v>94</v>
      </c>
      <c r="C88" s="143"/>
      <c r="D88" s="19"/>
      <c r="E88" s="20" t="s">
        <v>97</v>
      </c>
      <c r="F88" s="21"/>
      <c r="G88" s="164" t="s">
        <v>147</v>
      </c>
      <c r="H88" s="164"/>
      <c r="I88" s="164"/>
      <c r="J88" s="22">
        <v>0</v>
      </c>
      <c r="K88" s="19"/>
      <c r="L88" s="19"/>
      <c r="M88" s="131">
        <v>0</v>
      </c>
      <c r="N88" s="131"/>
      <c r="O88" s="22">
        <v>0</v>
      </c>
      <c r="P88" s="19"/>
      <c r="Q88" s="165">
        <v>55000</v>
      </c>
      <c r="R88" s="165"/>
      <c r="S88" s="165"/>
      <c r="T88" s="165"/>
      <c r="U88" s="103"/>
      <c r="V88" s="203">
        <v>55000</v>
      </c>
      <c r="W88" s="203"/>
      <c r="X88" s="203"/>
      <c r="Y88" s="203"/>
      <c r="AA88" s="208">
        <v>55000</v>
      </c>
      <c r="AB88" s="208"/>
      <c r="AC88" s="208"/>
      <c r="AD88" s="208"/>
      <c r="AE88" s="221">
        <v>55000</v>
      </c>
      <c r="AF88" s="221"/>
      <c r="AG88" s="221"/>
      <c r="AH88" s="221"/>
      <c r="AI88" s="47" t="s">
        <v>161</v>
      </c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</row>
    <row r="89" spans="1:56" ht="20.100000000000001" customHeight="1">
      <c r="A89" s="32"/>
      <c r="B89" s="145" t="s">
        <v>46</v>
      </c>
      <c r="C89" s="145"/>
      <c r="D89" s="33"/>
      <c r="E89" s="39"/>
      <c r="F89" s="36"/>
      <c r="G89" s="147" t="s">
        <v>47</v>
      </c>
      <c r="H89" s="147"/>
      <c r="I89" s="147"/>
      <c r="J89" s="37">
        <v>4100000</v>
      </c>
      <c r="K89" s="33"/>
      <c r="L89" s="33"/>
      <c r="M89" s="148">
        <v>7411644.1600000001</v>
      </c>
      <c r="N89" s="148"/>
      <c r="O89" s="37">
        <v>5115284.5599999996</v>
      </c>
      <c r="P89" s="33"/>
      <c r="Q89" s="166">
        <v>0</v>
      </c>
      <c r="R89" s="166"/>
      <c r="S89" s="166"/>
      <c r="T89" s="166"/>
      <c r="U89" s="105"/>
      <c r="V89" s="197">
        <v>0</v>
      </c>
      <c r="W89" s="197"/>
      <c r="X89" s="197"/>
      <c r="Y89" s="197"/>
      <c r="AA89" s="213">
        <v>100000</v>
      </c>
      <c r="AB89" s="213"/>
      <c r="AC89" s="213"/>
      <c r="AD89" s="213"/>
      <c r="AE89" s="222">
        <v>100000</v>
      </c>
      <c r="AF89" s="222"/>
      <c r="AG89" s="222"/>
      <c r="AH89" s="222"/>
      <c r="AI89" s="51" t="s">
        <v>232</v>
      </c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</row>
    <row r="90" spans="1:56" ht="26.25" customHeight="1">
      <c r="A90" s="35"/>
      <c r="B90" s="167" t="s">
        <v>46</v>
      </c>
      <c r="C90" s="167"/>
      <c r="D90" s="38"/>
      <c r="E90" s="10" t="s">
        <v>96</v>
      </c>
      <c r="F90" s="4"/>
      <c r="G90" s="168" t="s">
        <v>148</v>
      </c>
      <c r="H90" s="168"/>
      <c r="I90" s="168"/>
      <c r="J90" s="15">
        <v>0</v>
      </c>
      <c r="K90" s="38"/>
      <c r="L90" s="38"/>
      <c r="M90" s="140">
        <v>0</v>
      </c>
      <c r="N90" s="140"/>
      <c r="O90" s="15">
        <v>0</v>
      </c>
      <c r="P90" s="38"/>
      <c r="Q90" s="169">
        <v>3100000</v>
      </c>
      <c r="R90" s="169"/>
      <c r="S90" s="169"/>
      <c r="T90" s="169"/>
      <c r="U90" s="106"/>
      <c r="V90" s="198">
        <v>3100000</v>
      </c>
      <c r="W90" s="198"/>
      <c r="X90" s="198"/>
      <c r="Y90" s="198"/>
      <c r="AA90" s="212">
        <v>3100000</v>
      </c>
      <c r="AB90" s="212"/>
      <c r="AC90" s="212"/>
      <c r="AD90" s="212"/>
      <c r="AE90" s="220">
        <v>3100000</v>
      </c>
      <c r="AF90" s="220"/>
      <c r="AG90" s="220"/>
      <c r="AH90" s="220"/>
      <c r="AI90" s="52" t="s">
        <v>163</v>
      </c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</row>
    <row r="91" spans="1:56" ht="27.75" customHeight="1">
      <c r="A91" s="18"/>
      <c r="B91" s="143" t="s">
        <v>46</v>
      </c>
      <c r="C91" s="143"/>
      <c r="D91" s="19"/>
      <c r="E91" s="20" t="s">
        <v>97</v>
      </c>
      <c r="F91" s="21"/>
      <c r="G91" s="164" t="s">
        <v>147</v>
      </c>
      <c r="H91" s="164"/>
      <c r="I91" s="164"/>
      <c r="J91" s="22">
        <v>0</v>
      </c>
      <c r="K91" s="19"/>
      <c r="L91" s="19"/>
      <c r="M91" s="131">
        <v>0</v>
      </c>
      <c r="N91" s="131"/>
      <c r="O91" s="22">
        <v>0</v>
      </c>
      <c r="P91" s="19"/>
      <c r="Q91" s="165">
        <v>500000</v>
      </c>
      <c r="R91" s="165"/>
      <c r="S91" s="165"/>
      <c r="T91" s="165"/>
      <c r="U91" s="103"/>
      <c r="V91" s="203">
        <v>500000</v>
      </c>
      <c r="W91" s="203"/>
      <c r="X91" s="203"/>
      <c r="Y91" s="203"/>
      <c r="AA91" s="208">
        <v>500000</v>
      </c>
      <c r="AB91" s="208"/>
      <c r="AC91" s="208"/>
      <c r="AD91" s="208"/>
      <c r="AE91" s="221">
        <v>500000</v>
      </c>
      <c r="AF91" s="221"/>
      <c r="AG91" s="221"/>
      <c r="AH91" s="221"/>
      <c r="AI91" s="47" t="s">
        <v>164</v>
      </c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</row>
    <row r="92" spans="1:56" s="40" customFormat="1" ht="27" customHeight="1">
      <c r="A92" s="25"/>
      <c r="B92" s="142" t="s">
        <v>48</v>
      </c>
      <c r="C92" s="142"/>
      <c r="D92" s="26"/>
      <c r="E92" s="28"/>
      <c r="F92" s="28"/>
      <c r="G92" s="134" t="s">
        <v>49</v>
      </c>
      <c r="H92" s="134"/>
      <c r="I92" s="134"/>
      <c r="J92" s="29">
        <v>651000</v>
      </c>
      <c r="K92" s="26"/>
      <c r="L92" s="26"/>
      <c r="M92" s="135">
        <v>671000</v>
      </c>
      <c r="N92" s="135"/>
      <c r="O92" s="29">
        <v>509284.98</v>
      </c>
      <c r="P92" s="26"/>
      <c r="Q92" s="119">
        <v>760000</v>
      </c>
      <c r="R92" s="119"/>
      <c r="S92" s="119"/>
      <c r="T92" s="119"/>
      <c r="U92" s="104"/>
      <c r="V92" s="195">
        <v>760000</v>
      </c>
      <c r="W92" s="195"/>
      <c r="X92" s="195"/>
      <c r="Y92" s="195"/>
      <c r="AA92" s="209">
        <v>760000</v>
      </c>
      <c r="AB92" s="209"/>
      <c r="AC92" s="209"/>
      <c r="AD92" s="209"/>
      <c r="AE92" s="216">
        <v>760000</v>
      </c>
      <c r="AF92" s="216"/>
      <c r="AG92" s="216"/>
      <c r="AH92" s="216"/>
      <c r="AI92" s="50" t="s">
        <v>165</v>
      </c>
    </row>
    <row r="93" spans="1:56" s="40" customFormat="1" ht="20.100000000000001" customHeight="1">
      <c r="A93" s="25"/>
      <c r="B93" s="142" t="s">
        <v>50</v>
      </c>
      <c r="C93" s="142"/>
      <c r="D93" s="26"/>
      <c r="E93" s="28"/>
      <c r="F93" s="28"/>
      <c r="G93" s="134" t="s">
        <v>51</v>
      </c>
      <c r="H93" s="134"/>
      <c r="I93" s="134"/>
      <c r="J93" s="29">
        <v>60000</v>
      </c>
      <c r="K93" s="26"/>
      <c r="L93" s="26"/>
      <c r="M93" s="135">
        <v>240000</v>
      </c>
      <c r="N93" s="135"/>
      <c r="O93" s="29">
        <v>118637.47</v>
      </c>
      <c r="P93" s="26"/>
      <c r="Q93" s="119">
        <v>300000</v>
      </c>
      <c r="R93" s="119"/>
      <c r="S93" s="119"/>
      <c r="T93" s="119"/>
      <c r="U93" s="104"/>
      <c r="V93" s="195">
        <v>300000</v>
      </c>
      <c r="W93" s="195"/>
      <c r="X93" s="195"/>
      <c r="Y93" s="195"/>
      <c r="AA93" s="209">
        <v>300000</v>
      </c>
      <c r="AB93" s="209"/>
      <c r="AC93" s="209"/>
      <c r="AD93" s="209"/>
      <c r="AE93" s="216">
        <v>300000</v>
      </c>
      <c r="AF93" s="216"/>
      <c r="AG93" s="216"/>
      <c r="AH93" s="216"/>
      <c r="AI93" s="49" t="s">
        <v>166</v>
      </c>
    </row>
    <row r="94" spans="1:56" s="40" customFormat="1" ht="26.25" customHeight="1">
      <c r="A94" s="25"/>
      <c r="B94" s="142" t="s">
        <v>52</v>
      </c>
      <c r="C94" s="142"/>
      <c r="D94" s="26"/>
      <c r="E94" s="28"/>
      <c r="F94" s="28"/>
      <c r="G94" s="134" t="s">
        <v>53</v>
      </c>
      <c r="H94" s="134"/>
      <c r="I94" s="134"/>
      <c r="J94" s="29">
        <v>380000</v>
      </c>
      <c r="K94" s="26"/>
      <c r="L94" s="26"/>
      <c r="M94" s="135">
        <v>380000</v>
      </c>
      <c r="N94" s="135"/>
      <c r="O94" s="29">
        <v>122428</v>
      </c>
      <c r="P94" s="26"/>
      <c r="Q94" s="119">
        <v>392500</v>
      </c>
      <c r="R94" s="119"/>
      <c r="S94" s="119"/>
      <c r="T94" s="119"/>
      <c r="U94" s="104"/>
      <c r="V94" s="195">
        <v>392500</v>
      </c>
      <c r="W94" s="195"/>
      <c r="X94" s="195"/>
      <c r="Y94" s="195"/>
      <c r="AA94" s="209">
        <v>392500</v>
      </c>
      <c r="AB94" s="209"/>
      <c r="AC94" s="209"/>
      <c r="AD94" s="209"/>
      <c r="AE94" s="216">
        <v>392500</v>
      </c>
      <c r="AF94" s="216"/>
      <c r="AG94" s="216"/>
      <c r="AH94" s="216"/>
      <c r="AI94" s="50" t="s">
        <v>167</v>
      </c>
    </row>
    <row r="95" spans="1:56" s="40" customFormat="1" ht="20.100000000000001" customHeight="1">
      <c r="A95" s="25"/>
      <c r="B95" s="142" t="s">
        <v>98</v>
      </c>
      <c r="C95" s="142"/>
      <c r="D95" s="26"/>
      <c r="E95" s="28"/>
      <c r="F95" s="28"/>
      <c r="G95" s="134" t="s">
        <v>149</v>
      </c>
      <c r="H95" s="134"/>
      <c r="I95" s="134"/>
      <c r="J95" s="29">
        <v>11000</v>
      </c>
      <c r="K95" s="26"/>
      <c r="L95" s="26"/>
      <c r="M95" s="135">
        <v>11000</v>
      </c>
      <c r="N95" s="135"/>
      <c r="O95" s="29">
        <v>3000</v>
      </c>
      <c r="P95" s="26"/>
      <c r="Q95" s="119">
        <v>11000</v>
      </c>
      <c r="R95" s="119"/>
      <c r="S95" s="119"/>
      <c r="T95" s="119"/>
      <c r="U95" s="104"/>
      <c r="V95" s="195">
        <v>11000</v>
      </c>
      <c r="W95" s="195"/>
      <c r="X95" s="195"/>
      <c r="Y95" s="195"/>
      <c r="AA95" s="209">
        <v>11000</v>
      </c>
      <c r="AB95" s="209"/>
      <c r="AC95" s="209"/>
      <c r="AD95" s="209"/>
      <c r="AE95" s="216">
        <v>11000</v>
      </c>
      <c r="AF95" s="216"/>
      <c r="AG95" s="216"/>
      <c r="AH95" s="216"/>
      <c r="AI95" s="49" t="s">
        <v>168</v>
      </c>
    </row>
    <row r="96" spans="1:56" s="40" customFormat="1" ht="27" customHeight="1">
      <c r="A96" s="25"/>
      <c r="B96" s="142" t="s">
        <v>99</v>
      </c>
      <c r="C96" s="142"/>
      <c r="D96" s="26"/>
      <c r="E96" s="28"/>
      <c r="F96" s="28"/>
      <c r="G96" s="134" t="s">
        <v>150</v>
      </c>
      <c r="H96" s="134"/>
      <c r="I96" s="134"/>
      <c r="J96" s="29">
        <v>4000</v>
      </c>
      <c r="K96" s="26"/>
      <c r="L96" s="26"/>
      <c r="M96" s="135">
        <v>54000</v>
      </c>
      <c r="N96" s="135"/>
      <c r="O96" s="29">
        <v>9700</v>
      </c>
      <c r="P96" s="26"/>
      <c r="Q96" s="119">
        <v>305000</v>
      </c>
      <c r="R96" s="119"/>
      <c r="S96" s="119"/>
      <c r="T96" s="119"/>
      <c r="U96" s="104"/>
      <c r="V96" s="204">
        <v>357110</v>
      </c>
      <c r="W96" s="204"/>
      <c r="X96" s="204"/>
      <c r="Y96" s="204"/>
      <c r="AA96" s="209">
        <v>357110</v>
      </c>
      <c r="AB96" s="209"/>
      <c r="AC96" s="209"/>
      <c r="AD96" s="209"/>
      <c r="AE96" s="216">
        <v>357110</v>
      </c>
      <c r="AF96" s="216"/>
      <c r="AG96" s="216"/>
      <c r="AH96" s="216"/>
      <c r="AI96" s="49" t="s">
        <v>230</v>
      </c>
    </row>
    <row r="97" spans="1:35" s="40" customFormat="1" ht="18" customHeight="1">
      <c r="A97" s="25"/>
      <c r="B97" s="142" t="s">
        <v>100</v>
      </c>
      <c r="C97" s="142"/>
      <c r="D97" s="26"/>
      <c r="E97" s="28"/>
      <c r="F97" s="28"/>
      <c r="G97" s="134" t="s">
        <v>101</v>
      </c>
      <c r="H97" s="134"/>
      <c r="I97" s="134"/>
      <c r="J97" s="29">
        <v>10000</v>
      </c>
      <c r="K97" s="26"/>
      <c r="L97" s="26"/>
      <c r="M97" s="135">
        <v>118900</v>
      </c>
      <c r="N97" s="135"/>
      <c r="O97" s="29">
        <v>85355.82</v>
      </c>
      <c r="P97" s="26"/>
      <c r="Q97" s="119">
        <v>25000</v>
      </c>
      <c r="R97" s="119"/>
      <c r="S97" s="119"/>
      <c r="T97" s="119"/>
      <c r="U97" s="104"/>
      <c r="V97" s="195">
        <v>25000</v>
      </c>
      <c r="W97" s="195"/>
      <c r="X97" s="195"/>
      <c r="Y97" s="195"/>
      <c r="AA97" s="209">
        <v>25000</v>
      </c>
      <c r="AB97" s="209"/>
      <c r="AC97" s="209"/>
      <c r="AD97" s="209"/>
      <c r="AE97" s="216">
        <v>25000</v>
      </c>
      <c r="AF97" s="216"/>
      <c r="AG97" s="216"/>
      <c r="AH97" s="216"/>
      <c r="AI97" s="49" t="s">
        <v>169</v>
      </c>
    </row>
    <row r="98" spans="1:35" s="40" customFormat="1" ht="39.75" customHeight="1">
      <c r="A98" s="25"/>
      <c r="B98" s="142" t="s">
        <v>54</v>
      </c>
      <c r="C98" s="142"/>
      <c r="D98" s="26"/>
      <c r="E98" s="28"/>
      <c r="F98" s="28"/>
      <c r="G98" s="134" t="s">
        <v>143</v>
      </c>
      <c r="H98" s="134"/>
      <c r="I98" s="134"/>
      <c r="J98" s="29">
        <v>171550</v>
      </c>
      <c r="K98" s="26"/>
      <c r="L98" s="26"/>
      <c r="M98" s="135">
        <v>171550</v>
      </c>
      <c r="N98" s="135"/>
      <c r="O98" s="29">
        <v>61442</v>
      </c>
      <c r="P98" s="26"/>
      <c r="Q98" s="119">
        <v>175000</v>
      </c>
      <c r="R98" s="119"/>
      <c r="S98" s="119"/>
      <c r="T98" s="119"/>
      <c r="U98" s="104"/>
      <c r="V98" s="195">
        <v>175000</v>
      </c>
      <c r="W98" s="195"/>
      <c r="X98" s="195"/>
      <c r="Y98" s="195"/>
      <c r="AA98" s="209">
        <v>175000</v>
      </c>
      <c r="AB98" s="209"/>
      <c r="AC98" s="209"/>
      <c r="AD98" s="209"/>
      <c r="AE98" s="216">
        <v>175000</v>
      </c>
      <c r="AF98" s="216"/>
      <c r="AG98" s="216"/>
      <c r="AH98" s="216"/>
      <c r="AI98" s="50" t="s">
        <v>170</v>
      </c>
    </row>
    <row r="99" spans="1:35" s="40" customFormat="1" ht="20.100000000000001" customHeight="1">
      <c r="A99" s="25"/>
      <c r="B99" s="142" t="s">
        <v>55</v>
      </c>
      <c r="C99" s="142"/>
      <c r="D99" s="26"/>
      <c r="E99" s="28"/>
      <c r="F99" s="28"/>
      <c r="G99" s="134" t="s">
        <v>56</v>
      </c>
      <c r="H99" s="134"/>
      <c r="I99" s="134"/>
      <c r="J99" s="29">
        <v>137000</v>
      </c>
      <c r="K99" s="26"/>
      <c r="L99" s="26"/>
      <c r="M99" s="135">
        <v>137000</v>
      </c>
      <c r="N99" s="135"/>
      <c r="O99" s="29">
        <v>76248.009999999995</v>
      </c>
      <c r="P99" s="26"/>
      <c r="Q99" s="119">
        <v>127000</v>
      </c>
      <c r="R99" s="119"/>
      <c r="S99" s="119"/>
      <c r="T99" s="119"/>
      <c r="U99" s="104"/>
      <c r="V99" s="195">
        <v>127000</v>
      </c>
      <c r="W99" s="195"/>
      <c r="X99" s="195"/>
      <c r="Y99" s="195"/>
      <c r="AA99" s="209">
        <v>127000</v>
      </c>
      <c r="AB99" s="209"/>
      <c r="AC99" s="209"/>
      <c r="AD99" s="209"/>
      <c r="AE99" s="216">
        <v>127000</v>
      </c>
      <c r="AF99" s="216"/>
      <c r="AG99" s="216"/>
      <c r="AH99" s="216"/>
      <c r="AI99" s="49" t="s">
        <v>171</v>
      </c>
    </row>
    <row r="100" spans="1:35" s="40" customFormat="1" ht="20.100000000000001" customHeight="1">
      <c r="A100" s="25"/>
      <c r="B100" s="142" t="s">
        <v>102</v>
      </c>
      <c r="C100" s="142"/>
      <c r="D100" s="26"/>
      <c r="E100" s="28"/>
      <c r="F100" s="28"/>
      <c r="G100" s="134" t="s">
        <v>103</v>
      </c>
      <c r="H100" s="134"/>
      <c r="I100" s="134"/>
      <c r="J100" s="29">
        <v>105000</v>
      </c>
      <c r="K100" s="26"/>
      <c r="L100" s="26"/>
      <c r="M100" s="135">
        <v>105000</v>
      </c>
      <c r="N100" s="135"/>
      <c r="O100" s="29">
        <v>0</v>
      </c>
      <c r="P100" s="26"/>
      <c r="Q100" s="119">
        <v>60000</v>
      </c>
      <c r="R100" s="119"/>
      <c r="S100" s="119"/>
      <c r="T100" s="119"/>
      <c r="U100" s="104"/>
      <c r="V100" s="195">
        <v>60000</v>
      </c>
      <c r="W100" s="195"/>
      <c r="X100" s="195"/>
      <c r="Y100" s="195"/>
      <c r="AA100" s="209">
        <v>60000</v>
      </c>
      <c r="AB100" s="209"/>
      <c r="AC100" s="209"/>
      <c r="AD100" s="209"/>
      <c r="AE100" s="216">
        <v>60000</v>
      </c>
      <c r="AF100" s="216"/>
      <c r="AG100" s="216"/>
      <c r="AH100" s="216"/>
      <c r="AI100" s="49" t="s">
        <v>172</v>
      </c>
    </row>
    <row r="101" spans="1:35" s="40" customFormat="1" ht="20.100000000000001" customHeight="1">
      <c r="A101" s="25"/>
      <c r="B101" s="142" t="s">
        <v>104</v>
      </c>
      <c r="C101" s="142"/>
      <c r="D101" s="26"/>
      <c r="E101" s="28"/>
      <c r="F101" s="28"/>
      <c r="G101" s="134" t="s">
        <v>105</v>
      </c>
      <c r="H101" s="134"/>
      <c r="I101" s="134"/>
      <c r="J101" s="29">
        <v>95000</v>
      </c>
      <c r="K101" s="26"/>
      <c r="L101" s="26"/>
      <c r="M101" s="135">
        <v>95000</v>
      </c>
      <c r="N101" s="135"/>
      <c r="O101" s="29">
        <v>93000</v>
      </c>
      <c r="P101" s="26"/>
      <c r="Q101" s="119">
        <v>95000</v>
      </c>
      <c r="R101" s="119"/>
      <c r="S101" s="119"/>
      <c r="T101" s="119"/>
      <c r="U101" s="104"/>
      <c r="V101" s="195">
        <v>95000</v>
      </c>
      <c r="W101" s="195"/>
      <c r="X101" s="195"/>
      <c r="Y101" s="195"/>
      <c r="AA101" s="209">
        <v>95000</v>
      </c>
      <c r="AB101" s="209"/>
      <c r="AC101" s="209"/>
      <c r="AD101" s="209"/>
      <c r="AE101" s="216">
        <v>95000</v>
      </c>
      <c r="AF101" s="216"/>
      <c r="AG101" s="216"/>
      <c r="AH101" s="216"/>
      <c r="AI101" s="49" t="s">
        <v>173</v>
      </c>
    </row>
    <row r="102" spans="1:35" s="40" customFormat="1" ht="27" customHeight="1">
      <c r="A102" s="25"/>
      <c r="B102" s="142" t="s">
        <v>106</v>
      </c>
      <c r="C102" s="142"/>
      <c r="D102" s="26"/>
      <c r="E102" s="28"/>
      <c r="F102" s="28"/>
      <c r="G102" s="134" t="s">
        <v>107</v>
      </c>
      <c r="H102" s="134"/>
      <c r="I102" s="134"/>
      <c r="J102" s="29">
        <v>255000</v>
      </c>
      <c r="K102" s="26"/>
      <c r="L102" s="26"/>
      <c r="M102" s="135">
        <v>255000</v>
      </c>
      <c r="N102" s="135"/>
      <c r="O102" s="29">
        <v>66050</v>
      </c>
      <c r="P102" s="26"/>
      <c r="Q102" s="119">
        <v>1143232.24</v>
      </c>
      <c r="R102" s="119"/>
      <c r="S102" s="119"/>
      <c r="T102" s="119"/>
      <c r="U102" s="104"/>
      <c r="V102" s="195">
        <v>1143232.24</v>
      </c>
      <c r="W102" s="195"/>
      <c r="X102" s="195"/>
      <c r="Y102" s="195"/>
      <c r="AA102" s="214">
        <v>1243323.24</v>
      </c>
      <c r="AB102" s="214"/>
      <c r="AC102" s="214"/>
      <c r="AD102" s="214"/>
      <c r="AE102" s="217">
        <v>1243323.24</v>
      </c>
      <c r="AF102" s="217"/>
      <c r="AG102" s="217"/>
      <c r="AH102" s="217"/>
      <c r="AI102" s="50" t="s">
        <v>174</v>
      </c>
    </row>
    <row r="103" spans="1:35" s="40" customFormat="1" ht="20.100000000000001" customHeight="1">
      <c r="A103" s="25"/>
      <c r="B103" s="142" t="s">
        <v>57</v>
      </c>
      <c r="C103" s="142"/>
      <c r="D103" s="26"/>
      <c r="E103" s="28"/>
      <c r="F103" s="28"/>
      <c r="G103" s="134" t="s">
        <v>58</v>
      </c>
      <c r="H103" s="134"/>
      <c r="I103" s="134"/>
      <c r="J103" s="29">
        <v>50000</v>
      </c>
      <c r="K103" s="26"/>
      <c r="L103" s="26"/>
      <c r="M103" s="135">
        <v>87000</v>
      </c>
      <c r="N103" s="135"/>
      <c r="O103" s="29">
        <v>85785</v>
      </c>
      <c r="P103" s="26"/>
      <c r="Q103" s="119">
        <v>100000</v>
      </c>
      <c r="R103" s="119"/>
      <c r="S103" s="119"/>
      <c r="T103" s="119"/>
      <c r="U103" s="104"/>
      <c r="V103" s="195">
        <v>100000</v>
      </c>
      <c r="W103" s="195"/>
      <c r="X103" s="195"/>
      <c r="Y103" s="195"/>
      <c r="AA103" s="209">
        <v>100000</v>
      </c>
      <c r="AB103" s="209"/>
      <c r="AC103" s="209"/>
      <c r="AD103" s="209"/>
      <c r="AE103" s="216">
        <v>100000</v>
      </c>
      <c r="AF103" s="216"/>
      <c r="AG103" s="216"/>
      <c r="AH103" s="216"/>
      <c r="AI103" s="49" t="s">
        <v>177</v>
      </c>
    </row>
    <row r="104" spans="1:35" s="40" customFormat="1" ht="20.100000000000001" customHeight="1">
      <c r="A104" s="25"/>
      <c r="B104" s="142" t="s">
        <v>59</v>
      </c>
      <c r="C104" s="142"/>
      <c r="D104" s="26"/>
      <c r="E104" s="28"/>
      <c r="F104" s="28"/>
      <c r="G104" s="134" t="s">
        <v>60</v>
      </c>
      <c r="H104" s="134"/>
      <c r="I104" s="134"/>
      <c r="J104" s="29">
        <v>1200000</v>
      </c>
      <c r="K104" s="26"/>
      <c r="L104" s="26"/>
      <c r="M104" s="135">
        <v>1500000</v>
      </c>
      <c r="N104" s="135"/>
      <c r="O104" s="29">
        <v>812439.81</v>
      </c>
      <c r="P104" s="26"/>
      <c r="Q104" s="119">
        <v>0</v>
      </c>
      <c r="R104" s="119"/>
      <c r="S104" s="119"/>
      <c r="T104" s="119"/>
      <c r="U104" s="104"/>
      <c r="V104" s="195">
        <v>0</v>
      </c>
      <c r="W104" s="195"/>
      <c r="X104" s="195"/>
      <c r="Y104" s="195"/>
      <c r="AA104" s="209">
        <v>0</v>
      </c>
      <c r="AB104" s="209"/>
      <c r="AC104" s="209"/>
      <c r="AD104" s="209"/>
      <c r="AE104" s="216">
        <v>0</v>
      </c>
      <c r="AF104" s="216"/>
      <c r="AG104" s="216"/>
      <c r="AH104" s="216"/>
      <c r="AI104" s="49"/>
    </row>
    <row r="105" spans="1:35" s="40" customFormat="1" ht="20.100000000000001" customHeight="1">
      <c r="A105" s="25"/>
      <c r="B105" s="27"/>
      <c r="C105" s="27"/>
      <c r="D105" s="26"/>
      <c r="E105" s="28"/>
      <c r="F105" s="28"/>
      <c r="G105" s="170" t="s">
        <v>180</v>
      </c>
      <c r="H105" s="170"/>
      <c r="I105" s="170"/>
      <c r="J105" s="29"/>
      <c r="K105" s="26"/>
      <c r="L105" s="26"/>
      <c r="M105" s="29"/>
      <c r="N105" s="29"/>
      <c r="O105" s="29"/>
      <c r="P105" s="26"/>
      <c r="Q105" s="224">
        <v>900000</v>
      </c>
      <c r="R105" s="224"/>
      <c r="S105" s="224"/>
      <c r="T105" s="224"/>
      <c r="U105" s="104"/>
      <c r="V105" s="107"/>
      <c r="W105" s="107">
        <v>900000</v>
      </c>
      <c r="X105" s="195"/>
      <c r="Y105" s="195"/>
      <c r="AA105" s="95">
        <v>900000</v>
      </c>
      <c r="AB105" s="95"/>
      <c r="AC105" s="215">
        <v>900000</v>
      </c>
      <c r="AD105" s="215"/>
      <c r="AE105" s="92">
        <v>900000</v>
      </c>
      <c r="AF105" s="92"/>
      <c r="AG105" s="218">
        <v>900000</v>
      </c>
      <c r="AH105" s="218"/>
      <c r="AI105" s="49"/>
    </row>
    <row r="106" spans="1:35" s="40" customFormat="1" ht="27" customHeight="1">
      <c r="A106" s="25"/>
      <c r="B106" s="27"/>
      <c r="C106" s="27"/>
      <c r="D106" s="26"/>
      <c r="E106" s="28"/>
      <c r="F106" s="28"/>
      <c r="G106" s="43" t="s">
        <v>178</v>
      </c>
      <c r="H106" s="44"/>
      <c r="I106" s="44"/>
      <c r="J106" s="29"/>
      <c r="K106" s="26"/>
      <c r="L106" s="26"/>
      <c r="M106" s="29"/>
      <c r="N106" s="29"/>
      <c r="O106" s="29"/>
      <c r="P106" s="26"/>
      <c r="Q106" s="119">
        <v>9323.99</v>
      </c>
      <c r="R106" s="119"/>
      <c r="S106" s="119"/>
      <c r="T106" s="119"/>
      <c r="U106" s="104"/>
      <c r="V106" s="107"/>
      <c r="W106" s="107">
        <v>9323.99</v>
      </c>
      <c r="X106" s="195"/>
      <c r="Y106" s="195"/>
      <c r="AA106" s="95">
        <v>9323.99</v>
      </c>
      <c r="AB106" s="95"/>
      <c r="AC106" s="209">
        <v>9323.99</v>
      </c>
      <c r="AD106" s="209"/>
      <c r="AE106" s="92">
        <v>9323.99</v>
      </c>
      <c r="AF106" s="92"/>
      <c r="AG106" s="216">
        <v>9323.99</v>
      </c>
      <c r="AH106" s="216"/>
      <c r="AI106" s="49"/>
    </row>
    <row r="107" spans="1:35" s="40" customFormat="1" ht="20.100000000000001" customHeight="1">
      <c r="A107" s="25"/>
      <c r="B107" s="27"/>
      <c r="C107" s="27"/>
      <c r="D107" s="26"/>
      <c r="E107" s="28"/>
      <c r="F107" s="28"/>
      <c r="G107" s="44" t="s">
        <v>181</v>
      </c>
      <c r="H107" s="44"/>
      <c r="I107" s="44"/>
      <c r="J107" s="29"/>
      <c r="K107" s="26"/>
      <c r="L107" s="26"/>
      <c r="M107" s="29"/>
      <c r="N107" s="29"/>
      <c r="O107" s="29"/>
      <c r="P107" s="26"/>
      <c r="Q107" s="119">
        <v>250000</v>
      </c>
      <c r="R107" s="119"/>
      <c r="S107" s="119"/>
      <c r="T107" s="119"/>
      <c r="U107" s="104"/>
      <c r="V107" s="107"/>
      <c r="W107" s="107">
        <v>250000</v>
      </c>
      <c r="X107" s="195"/>
      <c r="Y107" s="195"/>
      <c r="AA107" s="95">
        <v>250000</v>
      </c>
      <c r="AB107" s="95"/>
      <c r="AC107" s="209">
        <v>250000</v>
      </c>
      <c r="AD107" s="209"/>
      <c r="AE107" s="92">
        <v>250000</v>
      </c>
      <c r="AF107" s="92"/>
      <c r="AG107" s="216">
        <v>250000</v>
      </c>
      <c r="AH107" s="216"/>
      <c r="AI107" s="49"/>
    </row>
    <row r="108" spans="1:35" s="40" customFormat="1" ht="20.100000000000001" customHeight="1">
      <c r="A108" s="25"/>
      <c r="B108" s="27"/>
      <c r="C108" s="27"/>
      <c r="D108" s="26"/>
      <c r="E108" s="28"/>
      <c r="F108" s="28"/>
      <c r="G108" s="44" t="s">
        <v>179</v>
      </c>
      <c r="H108" s="44"/>
      <c r="I108" s="44"/>
      <c r="J108" s="29"/>
      <c r="K108" s="26"/>
      <c r="L108" s="26"/>
      <c r="M108" s="29"/>
      <c r="N108" s="29"/>
      <c r="O108" s="29"/>
      <c r="P108" s="26"/>
      <c r="Q108" s="119">
        <v>200000</v>
      </c>
      <c r="R108" s="119"/>
      <c r="S108" s="119"/>
      <c r="T108" s="119"/>
      <c r="U108" s="104"/>
      <c r="V108" s="195">
        <v>200000</v>
      </c>
      <c r="W108" s="195"/>
      <c r="X108" s="195"/>
      <c r="Y108" s="195"/>
      <c r="AA108" s="95">
        <v>200000</v>
      </c>
      <c r="AB108" s="95"/>
      <c r="AC108" s="209">
        <v>200000</v>
      </c>
      <c r="AD108" s="209"/>
      <c r="AE108" s="92">
        <v>200000</v>
      </c>
      <c r="AF108" s="92"/>
      <c r="AG108" s="216">
        <v>200000</v>
      </c>
      <c r="AH108" s="216"/>
      <c r="AI108" s="49"/>
    </row>
    <row r="109" spans="1:35" s="40" customFormat="1" ht="20.100000000000001" customHeight="1">
      <c r="A109" s="25"/>
      <c r="B109" s="59"/>
      <c r="C109" s="59">
        <v>3612</v>
      </c>
      <c r="D109" s="26"/>
      <c r="E109" s="62"/>
      <c r="F109" s="62"/>
      <c r="G109" s="118" t="s">
        <v>234</v>
      </c>
      <c r="H109" s="118"/>
      <c r="I109" s="118"/>
      <c r="J109" s="60"/>
      <c r="K109" s="26"/>
      <c r="L109" s="26"/>
      <c r="M109" s="60"/>
      <c r="N109" s="60"/>
      <c r="O109" s="60"/>
      <c r="P109" s="26"/>
      <c r="Q109" s="226"/>
      <c r="R109" s="226"/>
      <c r="S109" s="226"/>
      <c r="T109" s="226"/>
      <c r="U109" s="104"/>
      <c r="V109" s="107"/>
      <c r="W109" s="107"/>
      <c r="X109" s="107"/>
      <c r="Y109" s="107"/>
      <c r="AA109" s="95"/>
      <c r="AB109" s="95"/>
      <c r="AC109" s="95"/>
      <c r="AD109" s="95"/>
      <c r="AE109" s="99">
        <v>300000</v>
      </c>
      <c r="AF109" s="92"/>
      <c r="AG109" s="92"/>
      <c r="AH109" s="92"/>
      <c r="AI109" s="49"/>
    </row>
    <row r="110" spans="1:35" s="40" customFormat="1" ht="20.100000000000001" customHeight="1">
      <c r="A110" s="25"/>
      <c r="B110" s="142" t="s">
        <v>61</v>
      </c>
      <c r="C110" s="142"/>
      <c r="D110" s="26"/>
      <c r="E110" s="28"/>
      <c r="F110" s="28"/>
      <c r="G110" s="134" t="s">
        <v>62</v>
      </c>
      <c r="H110" s="134"/>
      <c r="I110" s="134"/>
      <c r="J110" s="29">
        <v>2000000</v>
      </c>
      <c r="K110" s="26"/>
      <c r="L110" s="26"/>
      <c r="M110" s="135">
        <v>2559194.17</v>
      </c>
      <c r="N110" s="135"/>
      <c r="O110" s="29">
        <v>1560954.48</v>
      </c>
      <c r="P110" s="26"/>
      <c r="Q110" s="119">
        <v>0</v>
      </c>
      <c r="R110" s="119"/>
      <c r="S110" s="119"/>
      <c r="T110" s="119"/>
      <c r="U110" s="104"/>
      <c r="V110" s="195">
        <v>0</v>
      </c>
      <c r="W110" s="195"/>
      <c r="X110" s="195"/>
      <c r="Y110" s="195"/>
      <c r="AA110" s="209">
        <v>0</v>
      </c>
      <c r="AB110" s="209"/>
      <c r="AC110" s="209"/>
      <c r="AD110" s="209"/>
      <c r="AE110" s="216">
        <v>0</v>
      </c>
      <c r="AF110" s="216"/>
      <c r="AG110" s="216"/>
      <c r="AH110" s="216"/>
      <c r="AI110" s="49"/>
    </row>
    <row r="111" spans="1:35" s="40" customFormat="1" ht="20.100000000000001" customHeight="1">
      <c r="A111" s="25"/>
      <c r="B111" s="27"/>
      <c r="C111" s="27"/>
      <c r="D111" s="26"/>
      <c r="E111" s="28"/>
      <c r="F111" s="42"/>
      <c r="G111" s="43" t="s">
        <v>180</v>
      </c>
      <c r="H111" s="44"/>
      <c r="I111" s="44"/>
      <c r="J111" s="29"/>
      <c r="K111" s="26"/>
      <c r="L111" s="26"/>
      <c r="M111" s="29"/>
      <c r="N111" s="29"/>
      <c r="O111" s="29"/>
      <c r="P111" s="26"/>
      <c r="Q111" s="119">
        <v>1000000</v>
      </c>
      <c r="R111" s="119"/>
      <c r="S111" s="119"/>
      <c r="T111" s="119"/>
      <c r="U111" s="202">
        <v>1000000</v>
      </c>
      <c r="V111" s="202"/>
      <c r="W111" s="202"/>
      <c r="X111" s="202"/>
      <c r="Y111" s="202"/>
      <c r="AA111" s="95">
        <v>1000000</v>
      </c>
      <c r="AB111" s="95"/>
      <c r="AC111" s="209">
        <v>1000000</v>
      </c>
      <c r="AD111" s="209"/>
      <c r="AE111" s="92">
        <v>1000000</v>
      </c>
      <c r="AF111" s="92"/>
      <c r="AG111" s="216">
        <v>1000000</v>
      </c>
      <c r="AH111" s="216"/>
      <c r="AI111" s="49"/>
    </row>
    <row r="112" spans="1:35" s="40" customFormat="1" ht="20.100000000000001" customHeight="1">
      <c r="A112" s="25"/>
      <c r="B112" s="27"/>
      <c r="C112" s="27"/>
      <c r="D112" s="26"/>
      <c r="E112" s="28"/>
      <c r="F112" s="42"/>
      <c r="G112" s="118" t="s">
        <v>189</v>
      </c>
      <c r="H112" s="118"/>
      <c r="I112" s="118"/>
      <c r="J112" s="29"/>
      <c r="K112" s="26"/>
      <c r="L112" s="26"/>
      <c r="M112" s="29"/>
      <c r="N112" s="29"/>
      <c r="O112" s="29"/>
      <c r="P112" s="26"/>
      <c r="Q112" s="119">
        <v>250000</v>
      </c>
      <c r="R112" s="119"/>
      <c r="S112" s="119"/>
      <c r="T112" s="119"/>
      <c r="U112" s="202">
        <v>250000</v>
      </c>
      <c r="V112" s="202"/>
      <c r="W112" s="202"/>
      <c r="X112" s="202"/>
      <c r="Y112" s="202"/>
      <c r="AA112" s="95">
        <v>250000</v>
      </c>
      <c r="AB112" s="95"/>
      <c r="AC112" s="209">
        <v>250000</v>
      </c>
      <c r="AD112" s="209"/>
      <c r="AE112" s="92">
        <v>250000</v>
      </c>
      <c r="AF112" s="92"/>
      <c r="AG112" s="216">
        <v>250000</v>
      </c>
      <c r="AH112" s="216"/>
      <c r="AI112" s="49"/>
    </row>
    <row r="113" spans="1:35" s="40" customFormat="1" ht="20.100000000000001" customHeight="1">
      <c r="A113" s="25"/>
      <c r="B113" s="27"/>
      <c r="C113" s="27"/>
      <c r="D113" s="26"/>
      <c r="E113" s="28"/>
      <c r="F113" s="42"/>
      <c r="G113" s="118" t="s">
        <v>182</v>
      </c>
      <c r="H113" s="118"/>
      <c r="I113" s="118"/>
      <c r="J113" s="29"/>
      <c r="K113" s="26"/>
      <c r="L113" s="26"/>
      <c r="M113" s="29"/>
      <c r="N113" s="29"/>
      <c r="O113" s="29"/>
      <c r="P113" s="26"/>
      <c r="Q113" s="119">
        <v>200000</v>
      </c>
      <c r="R113" s="119"/>
      <c r="S113" s="119"/>
      <c r="T113" s="119"/>
      <c r="U113" s="202">
        <v>200000</v>
      </c>
      <c r="V113" s="202"/>
      <c r="W113" s="202"/>
      <c r="X113" s="202"/>
      <c r="Y113" s="202"/>
      <c r="AA113" s="95">
        <v>200000</v>
      </c>
      <c r="AB113" s="95"/>
      <c r="AC113" s="209">
        <v>200000</v>
      </c>
      <c r="AD113" s="209"/>
      <c r="AE113" s="92">
        <v>200000</v>
      </c>
      <c r="AF113" s="92"/>
      <c r="AG113" s="216">
        <v>200000</v>
      </c>
      <c r="AH113" s="216"/>
      <c r="AI113" s="49"/>
    </row>
    <row r="114" spans="1:35" s="40" customFormat="1" ht="20.100000000000001" customHeight="1">
      <c r="A114" s="25"/>
      <c r="B114" s="27"/>
      <c r="C114" s="27"/>
      <c r="D114" s="26"/>
      <c r="E114" s="28"/>
      <c r="F114" s="42"/>
      <c r="G114" s="118" t="s">
        <v>183</v>
      </c>
      <c r="H114" s="118"/>
      <c r="I114" s="118"/>
      <c r="J114" s="29"/>
      <c r="K114" s="26"/>
      <c r="L114" s="26"/>
      <c r="M114" s="29"/>
      <c r="N114" s="29"/>
      <c r="O114" s="29"/>
      <c r="P114" s="26"/>
      <c r="Q114" s="119">
        <v>0</v>
      </c>
      <c r="R114" s="119"/>
      <c r="S114" s="119"/>
      <c r="T114" s="119"/>
      <c r="U114" s="202">
        <v>0</v>
      </c>
      <c r="V114" s="202"/>
      <c r="W114" s="202"/>
      <c r="X114" s="199"/>
      <c r="Y114" s="199"/>
      <c r="AA114" s="95">
        <v>0</v>
      </c>
      <c r="AB114" s="95"/>
      <c r="AC114" s="209">
        <v>0</v>
      </c>
      <c r="AD114" s="209"/>
      <c r="AE114" s="92">
        <v>0</v>
      </c>
      <c r="AF114" s="92"/>
      <c r="AG114" s="216">
        <v>0</v>
      </c>
      <c r="AH114" s="216"/>
      <c r="AI114" s="49"/>
    </row>
    <row r="115" spans="1:35" s="40" customFormat="1" ht="20.100000000000001" customHeight="1">
      <c r="A115" s="25"/>
      <c r="B115" s="27"/>
      <c r="C115" s="27"/>
      <c r="D115" s="26"/>
      <c r="E115" s="28"/>
      <c r="F115" s="42"/>
      <c r="G115" s="118" t="s">
        <v>184</v>
      </c>
      <c r="H115" s="118"/>
      <c r="I115" s="118"/>
      <c r="J115" s="29"/>
      <c r="K115" s="26"/>
      <c r="L115" s="26"/>
      <c r="M115" s="29"/>
      <c r="N115" s="29"/>
      <c r="O115" s="29"/>
      <c r="P115" s="26"/>
      <c r="Q115" s="119">
        <v>200000</v>
      </c>
      <c r="R115" s="119"/>
      <c r="S115" s="119"/>
      <c r="T115" s="119"/>
      <c r="U115" s="202">
        <v>200000</v>
      </c>
      <c r="V115" s="202"/>
      <c r="W115" s="202"/>
      <c r="X115" s="202"/>
      <c r="Y115" s="202"/>
      <c r="AA115" s="95">
        <v>200000</v>
      </c>
      <c r="AB115" s="95"/>
      <c r="AC115" s="209">
        <v>200000</v>
      </c>
      <c r="AD115" s="209"/>
      <c r="AE115" s="92">
        <v>200000</v>
      </c>
      <c r="AF115" s="92"/>
      <c r="AG115" s="216">
        <v>200000</v>
      </c>
      <c r="AH115" s="216"/>
      <c r="AI115" s="49"/>
    </row>
    <row r="116" spans="1:35" s="40" customFormat="1" ht="20.100000000000001" customHeight="1">
      <c r="A116" s="25"/>
      <c r="B116" s="27"/>
      <c r="C116" s="27"/>
      <c r="D116" s="26"/>
      <c r="E116" s="28"/>
      <c r="F116" s="42"/>
      <c r="G116" s="118" t="s">
        <v>185</v>
      </c>
      <c r="H116" s="118"/>
      <c r="I116" s="118"/>
      <c r="J116" s="29"/>
      <c r="K116" s="26"/>
      <c r="L116" s="26"/>
      <c r="M116" s="29"/>
      <c r="N116" s="29"/>
      <c r="O116" s="29"/>
      <c r="P116" s="26"/>
      <c r="Q116" s="119">
        <v>100000</v>
      </c>
      <c r="R116" s="119"/>
      <c r="S116" s="119"/>
      <c r="T116" s="119"/>
      <c r="U116" s="202">
        <v>100000</v>
      </c>
      <c r="V116" s="202"/>
      <c r="W116" s="202"/>
      <c r="X116" s="202"/>
      <c r="Y116" s="202"/>
      <c r="AA116" s="95">
        <v>100000</v>
      </c>
      <c r="AB116" s="95"/>
      <c r="AC116" s="209">
        <v>100000</v>
      </c>
      <c r="AD116" s="209"/>
      <c r="AE116" s="92">
        <v>100000</v>
      </c>
      <c r="AF116" s="92"/>
      <c r="AG116" s="216">
        <v>100000</v>
      </c>
      <c r="AH116" s="216"/>
      <c r="AI116" s="49"/>
    </row>
    <row r="117" spans="1:35" s="40" customFormat="1" ht="20.100000000000001" customHeight="1">
      <c r="A117" s="25"/>
      <c r="B117" s="142" t="s">
        <v>63</v>
      </c>
      <c r="C117" s="142"/>
      <c r="D117" s="26"/>
      <c r="E117" s="28"/>
      <c r="F117" s="28"/>
      <c r="G117" s="134" t="s">
        <v>64</v>
      </c>
      <c r="H117" s="134"/>
      <c r="I117" s="134"/>
      <c r="J117" s="29">
        <v>1600000</v>
      </c>
      <c r="K117" s="26"/>
      <c r="L117" s="26"/>
      <c r="M117" s="135">
        <v>1600000</v>
      </c>
      <c r="N117" s="135"/>
      <c r="O117" s="29">
        <v>957588.7</v>
      </c>
      <c r="P117" s="26"/>
      <c r="Q117" s="119">
        <v>1500000</v>
      </c>
      <c r="R117" s="119"/>
      <c r="S117" s="119"/>
      <c r="T117" s="119"/>
      <c r="U117" s="113"/>
      <c r="V117" s="199">
        <v>1500000</v>
      </c>
      <c r="W117" s="199"/>
      <c r="X117" s="199"/>
      <c r="Y117" s="199"/>
      <c r="AA117" s="209">
        <v>1500000</v>
      </c>
      <c r="AB117" s="209"/>
      <c r="AC117" s="209"/>
      <c r="AD117" s="209"/>
      <c r="AE117" s="216">
        <v>1500000</v>
      </c>
      <c r="AF117" s="216"/>
      <c r="AG117" s="216"/>
      <c r="AH117" s="216"/>
      <c r="AI117" s="49" t="s">
        <v>186</v>
      </c>
    </row>
    <row r="118" spans="1:35" s="40" customFormat="1" ht="20.100000000000001" customHeight="1">
      <c r="A118" s="25"/>
      <c r="B118" s="142" t="s">
        <v>65</v>
      </c>
      <c r="C118" s="142"/>
      <c r="D118" s="26"/>
      <c r="E118" s="28"/>
      <c r="F118" s="28"/>
      <c r="G118" s="134" t="s">
        <v>66</v>
      </c>
      <c r="H118" s="134"/>
      <c r="I118" s="134"/>
      <c r="J118" s="29">
        <v>20000</v>
      </c>
      <c r="K118" s="26"/>
      <c r="L118" s="26"/>
      <c r="M118" s="135">
        <v>20000</v>
      </c>
      <c r="N118" s="135"/>
      <c r="O118" s="29">
        <v>14118.29</v>
      </c>
      <c r="P118" s="26"/>
      <c r="Q118" s="119">
        <v>50000</v>
      </c>
      <c r="R118" s="119"/>
      <c r="S118" s="119"/>
      <c r="T118" s="119"/>
      <c r="U118" s="113"/>
      <c r="V118" s="199">
        <v>50000</v>
      </c>
      <c r="W118" s="199"/>
      <c r="X118" s="199"/>
      <c r="Y118" s="199"/>
      <c r="AA118" s="209">
        <v>50000</v>
      </c>
      <c r="AB118" s="209"/>
      <c r="AC118" s="209"/>
      <c r="AD118" s="209"/>
      <c r="AE118" s="216">
        <v>50000</v>
      </c>
      <c r="AF118" s="216"/>
      <c r="AG118" s="216"/>
      <c r="AH118" s="216"/>
      <c r="AI118" s="49"/>
    </row>
    <row r="119" spans="1:35" s="40" customFormat="1" ht="20.100000000000001" customHeight="1">
      <c r="A119" s="25"/>
      <c r="B119" s="142" t="s">
        <v>67</v>
      </c>
      <c r="C119" s="142"/>
      <c r="D119" s="26"/>
      <c r="E119" s="28"/>
      <c r="F119" s="28"/>
      <c r="G119" s="134" t="s">
        <v>68</v>
      </c>
      <c r="H119" s="134"/>
      <c r="I119" s="134"/>
      <c r="J119" s="29">
        <v>4350000</v>
      </c>
      <c r="K119" s="26"/>
      <c r="L119" s="26"/>
      <c r="M119" s="135">
        <v>1840000</v>
      </c>
      <c r="N119" s="135"/>
      <c r="O119" s="29">
        <v>648631.35</v>
      </c>
      <c r="P119" s="26"/>
      <c r="Q119" s="119">
        <v>0</v>
      </c>
      <c r="R119" s="119"/>
      <c r="S119" s="119"/>
      <c r="T119" s="119"/>
      <c r="U119" s="113"/>
      <c r="V119" s="199">
        <v>0</v>
      </c>
      <c r="W119" s="199"/>
      <c r="X119" s="199"/>
      <c r="Y119" s="199"/>
      <c r="AA119" s="209">
        <v>0</v>
      </c>
      <c r="AB119" s="209"/>
      <c r="AC119" s="209"/>
      <c r="AD119" s="209"/>
      <c r="AE119" s="216">
        <v>0</v>
      </c>
      <c r="AF119" s="216"/>
      <c r="AG119" s="216"/>
      <c r="AH119" s="216"/>
      <c r="AI119" s="49"/>
    </row>
    <row r="120" spans="1:35" s="40" customFormat="1" ht="20.100000000000001" customHeight="1">
      <c r="A120" s="25"/>
      <c r="B120" s="27"/>
      <c r="C120" s="27"/>
      <c r="D120" s="26"/>
      <c r="E120" s="28"/>
      <c r="F120" s="28"/>
      <c r="G120" s="118" t="s">
        <v>187</v>
      </c>
      <c r="H120" s="118"/>
      <c r="I120" s="118"/>
      <c r="J120" s="29"/>
      <c r="K120" s="26"/>
      <c r="L120" s="26"/>
      <c r="M120" s="29"/>
      <c r="N120" s="29"/>
      <c r="O120" s="29"/>
      <c r="P120" s="26"/>
      <c r="Q120" s="119">
        <v>0</v>
      </c>
      <c r="R120" s="119"/>
      <c r="S120" s="119"/>
      <c r="T120" s="119"/>
      <c r="U120" s="113"/>
      <c r="V120" s="199">
        <v>0</v>
      </c>
      <c r="W120" s="199"/>
      <c r="X120" s="199"/>
      <c r="Y120" s="199"/>
      <c r="AA120" s="209">
        <v>0</v>
      </c>
      <c r="AB120" s="209"/>
      <c r="AC120" s="209"/>
      <c r="AD120" s="209"/>
      <c r="AE120" s="216">
        <v>0</v>
      </c>
      <c r="AF120" s="216"/>
      <c r="AG120" s="216"/>
      <c r="AH120" s="216"/>
      <c r="AI120" s="49" t="s">
        <v>188</v>
      </c>
    </row>
    <row r="121" spans="1:35" s="40" customFormat="1" ht="20.100000000000001" customHeight="1">
      <c r="A121" s="25"/>
      <c r="B121" s="27"/>
      <c r="C121" s="27"/>
      <c r="D121" s="26"/>
      <c r="E121" s="28"/>
      <c r="F121" s="28"/>
      <c r="G121" s="118" t="s">
        <v>190</v>
      </c>
      <c r="H121" s="118"/>
      <c r="I121" s="118"/>
      <c r="J121" s="29"/>
      <c r="K121" s="26"/>
      <c r="L121" s="26"/>
      <c r="M121" s="29"/>
      <c r="N121" s="29"/>
      <c r="O121" s="29"/>
      <c r="P121" s="26"/>
      <c r="Q121" s="119">
        <v>50000</v>
      </c>
      <c r="R121" s="119"/>
      <c r="S121" s="119"/>
      <c r="T121" s="119"/>
      <c r="U121" s="113"/>
      <c r="V121" s="199">
        <v>50000</v>
      </c>
      <c r="W121" s="199"/>
      <c r="X121" s="199"/>
      <c r="Y121" s="199"/>
      <c r="AA121" s="209">
        <v>50000</v>
      </c>
      <c r="AB121" s="209"/>
      <c r="AC121" s="209"/>
      <c r="AD121" s="209"/>
      <c r="AE121" s="216">
        <v>50000</v>
      </c>
      <c r="AF121" s="216"/>
      <c r="AG121" s="216"/>
      <c r="AH121" s="216"/>
      <c r="AI121" s="49"/>
    </row>
    <row r="122" spans="1:35" s="40" customFormat="1" ht="20.100000000000001" customHeight="1">
      <c r="A122" s="25"/>
      <c r="B122" s="27"/>
      <c r="C122" s="27"/>
      <c r="D122" s="26"/>
      <c r="E122" s="28"/>
      <c r="F122" s="28"/>
      <c r="G122" s="118" t="s">
        <v>191</v>
      </c>
      <c r="H122" s="118"/>
      <c r="I122" s="118"/>
      <c r="J122" s="29"/>
      <c r="K122" s="26"/>
      <c r="L122" s="26"/>
      <c r="M122" s="29"/>
      <c r="N122" s="29"/>
      <c r="O122" s="29"/>
      <c r="P122" s="26"/>
      <c r="Q122" s="119">
        <v>1050000</v>
      </c>
      <c r="R122" s="119"/>
      <c r="S122" s="119"/>
      <c r="T122" s="119"/>
      <c r="U122" s="113"/>
      <c r="V122" s="199">
        <v>1050000</v>
      </c>
      <c r="W122" s="199"/>
      <c r="X122" s="199"/>
      <c r="Y122" s="199"/>
      <c r="AA122" s="209">
        <v>1050000</v>
      </c>
      <c r="AB122" s="209"/>
      <c r="AC122" s="209"/>
      <c r="AD122" s="209"/>
      <c r="AE122" s="216">
        <v>1050000</v>
      </c>
      <c r="AF122" s="216"/>
      <c r="AG122" s="216"/>
      <c r="AH122" s="216"/>
      <c r="AI122" s="49"/>
    </row>
    <row r="123" spans="1:35" s="40" customFormat="1" ht="20.100000000000001" customHeight="1">
      <c r="A123" s="25"/>
      <c r="B123" s="27"/>
      <c r="C123" s="27"/>
      <c r="D123" s="26"/>
      <c r="E123" s="28"/>
      <c r="F123" s="28"/>
      <c r="G123" s="118" t="s">
        <v>192</v>
      </c>
      <c r="H123" s="118"/>
      <c r="I123" s="118"/>
      <c r="J123" s="29"/>
      <c r="K123" s="26"/>
      <c r="L123" s="26"/>
      <c r="M123" s="29"/>
      <c r="N123" s="29"/>
      <c r="O123" s="29"/>
      <c r="P123" s="26"/>
      <c r="Q123" s="119">
        <v>3500000</v>
      </c>
      <c r="R123" s="119"/>
      <c r="S123" s="119"/>
      <c r="T123" s="119"/>
      <c r="U123" s="113"/>
      <c r="V123" s="199">
        <v>3500000</v>
      </c>
      <c r="W123" s="199"/>
      <c r="X123" s="199"/>
      <c r="Y123" s="199"/>
      <c r="AA123" s="209">
        <v>3500000</v>
      </c>
      <c r="AB123" s="209"/>
      <c r="AC123" s="209"/>
      <c r="AD123" s="209"/>
      <c r="AE123" s="216">
        <v>3500000</v>
      </c>
      <c r="AF123" s="216"/>
      <c r="AG123" s="216"/>
      <c r="AH123" s="216"/>
      <c r="AI123" s="49"/>
    </row>
    <row r="124" spans="1:35" s="40" customFormat="1" ht="20.100000000000001" customHeight="1">
      <c r="A124" s="25"/>
      <c r="B124" s="27"/>
      <c r="C124" s="27"/>
      <c r="D124" s="26"/>
      <c r="E124" s="28"/>
      <c r="F124" s="28"/>
      <c r="G124" s="118" t="s">
        <v>193</v>
      </c>
      <c r="H124" s="118"/>
      <c r="I124" s="118"/>
      <c r="J124" s="29"/>
      <c r="K124" s="26"/>
      <c r="L124" s="26"/>
      <c r="M124" s="29"/>
      <c r="N124" s="29"/>
      <c r="O124" s="29"/>
      <c r="P124" s="26"/>
      <c r="Q124" s="119">
        <v>200000</v>
      </c>
      <c r="R124" s="119"/>
      <c r="S124" s="119"/>
      <c r="T124" s="119"/>
      <c r="U124" s="113"/>
      <c r="V124" s="110"/>
      <c r="W124" s="199">
        <v>200000</v>
      </c>
      <c r="X124" s="199"/>
      <c r="Y124" s="199"/>
      <c r="AA124" s="95">
        <v>200000</v>
      </c>
      <c r="AB124" s="209">
        <v>200000</v>
      </c>
      <c r="AC124" s="209"/>
      <c r="AD124" s="209"/>
      <c r="AE124" s="92">
        <v>200000</v>
      </c>
      <c r="AF124" s="216">
        <v>200000</v>
      </c>
      <c r="AG124" s="216"/>
      <c r="AH124" s="216"/>
      <c r="AI124" s="49"/>
    </row>
    <row r="125" spans="1:35" s="40" customFormat="1" ht="25.5" customHeight="1">
      <c r="A125" s="25"/>
      <c r="B125" s="27"/>
      <c r="C125" s="27"/>
      <c r="D125" s="26"/>
      <c r="E125" s="28"/>
      <c r="F125" s="28"/>
      <c r="G125" s="118" t="s">
        <v>194</v>
      </c>
      <c r="H125" s="118"/>
      <c r="I125" s="118"/>
      <c r="J125" s="29"/>
      <c r="K125" s="26"/>
      <c r="L125" s="26"/>
      <c r="M125" s="29"/>
      <c r="N125" s="29"/>
      <c r="O125" s="29"/>
      <c r="P125" s="26"/>
      <c r="Q125" s="119">
        <v>100000</v>
      </c>
      <c r="R125" s="119"/>
      <c r="S125" s="119"/>
      <c r="T125" s="119"/>
      <c r="U125" s="202">
        <v>100000</v>
      </c>
      <c r="V125" s="202"/>
      <c r="W125" s="202"/>
      <c r="X125" s="202"/>
      <c r="Y125" s="202"/>
      <c r="AA125" s="95">
        <v>100000</v>
      </c>
      <c r="AB125" s="95"/>
      <c r="AC125" s="209">
        <v>100000</v>
      </c>
      <c r="AD125" s="209"/>
      <c r="AE125" s="92">
        <v>100000</v>
      </c>
      <c r="AF125" s="92"/>
      <c r="AG125" s="216">
        <v>100000</v>
      </c>
      <c r="AH125" s="216"/>
      <c r="AI125" s="48" t="s">
        <v>195</v>
      </c>
    </row>
    <row r="126" spans="1:35" s="40" customFormat="1" ht="20.100000000000001" customHeight="1">
      <c r="A126" s="25"/>
      <c r="B126" s="142" t="s">
        <v>108</v>
      </c>
      <c r="C126" s="142"/>
      <c r="D126" s="26"/>
      <c r="E126" s="28"/>
      <c r="F126" s="28"/>
      <c r="G126" s="134" t="s">
        <v>109</v>
      </c>
      <c r="H126" s="134"/>
      <c r="I126" s="134"/>
      <c r="J126" s="29">
        <v>55000</v>
      </c>
      <c r="K126" s="26"/>
      <c r="L126" s="26"/>
      <c r="M126" s="135">
        <v>55000</v>
      </c>
      <c r="N126" s="135"/>
      <c r="O126" s="29">
        <v>53688.95</v>
      </c>
      <c r="P126" s="26"/>
      <c r="Q126" s="119">
        <v>55000</v>
      </c>
      <c r="R126" s="119"/>
      <c r="S126" s="119"/>
      <c r="T126" s="119"/>
      <c r="U126" s="113"/>
      <c r="V126" s="199">
        <v>55000</v>
      </c>
      <c r="W126" s="199"/>
      <c r="X126" s="199"/>
      <c r="Y126" s="199"/>
      <c r="AA126" s="209">
        <v>55000</v>
      </c>
      <c r="AB126" s="209"/>
      <c r="AC126" s="209"/>
      <c r="AD126" s="209"/>
      <c r="AE126" s="216">
        <v>55000</v>
      </c>
      <c r="AF126" s="216"/>
      <c r="AG126" s="216"/>
      <c r="AH126" s="216"/>
      <c r="AI126" s="49"/>
    </row>
    <row r="127" spans="1:35" s="40" customFormat="1" ht="44.25" customHeight="1">
      <c r="A127" s="25"/>
      <c r="B127" s="142" t="s">
        <v>69</v>
      </c>
      <c r="C127" s="142"/>
      <c r="D127" s="26"/>
      <c r="E127" s="28"/>
      <c r="F127" s="28"/>
      <c r="G127" s="134" t="s">
        <v>70</v>
      </c>
      <c r="H127" s="134"/>
      <c r="I127" s="134"/>
      <c r="J127" s="29">
        <v>2700000</v>
      </c>
      <c r="K127" s="26"/>
      <c r="L127" s="26"/>
      <c r="M127" s="135">
        <v>2700000</v>
      </c>
      <c r="N127" s="135"/>
      <c r="O127" s="29">
        <v>2139149.83</v>
      </c>
      <c r="P127" s="26"/>
      <c r="Q127" s="119">
        <v>2542000</v>
      </c>
      <c r="R127" s="119"/>
      <c r="S127" s="119"/>
      <c r="T127" s="119"/>
      <c r="U127" s="113"/>
      <c r="V127" s="199">
        <v>2542000</v>
      </c>
      <c r="W127" s="199"/>
      <c r="X127" s="199"/>
      <c r="Y127" s="199"/>
      <c r="AA127" s="209">
        <v>2542000</v>
      </c>
      <c r="AB127" s="209"/>
      <c r="AC127" s="209"/>
      <c r="AD127" s="209"/>
      <c r="AE127" s="216">
        <v>2542000</v>
      </c>
      <c r="AF127" s="216"/>
      <c r="AG127" s="216"/>
      <c r="AH127" s="216"/>
      <c r="AI127" s="50" t="s">
        <v>196</v>
      </c>
    </row>
    <row r="128" spans="1:35" s="40" customFormat="1" ht="30" customHeight="1">
      <c r="A128" s="25"/>
      <c r="B128" s="142" t="s">
        <v>71</v>
      </c>
      <c r="C128" s="142"/>
      <c r="D128" s="26"/>
      <c r="E128" s="28"/>
      <c r="F128" s="28"/>
      <c r="G128" s="134" t="s">
        <v>151</v>
      </c>
      <c r="H128" s="134"/>
      <c r="I128" s="134"/>
      <c r="J128" s="29">
        <v>67000</v>
      </c>
      <c r="K128" s="26"/>
      <c r="L128" s="26"/>
      <c r="M128" s="135">
        <v>103000</v>
      </c>
      <c r="N128" s="135"/>
      <c r="O128" s="29">
        <v>0</v>
      </c>
      <c r="P128" s="26"/>
      <c r="Q128" s="119">
        <v>106000</v>
      </c>
      <c r="R128" s="119"/>
      <c r="S128" s="119"/>
      <c r="T128" s="119"/>
      <c r="U128" s="113"/>
      <c r="V128" s="199">
        <v>106000</v>
      </c>
      <c r="W128" s="199"/>
      <c r="X128" s="199"/>
      <c r="Y128" s="199"/>
      <c r="AA128" s="209">
        <v>106000</v>
      </c>
      <c r="AB128" s="209"/>
      <c r="AC128" s="209"/>
      <c r="AD128" s="209"/>
      <c r="AE128" s="216">
        <v>106000</v>
      </c>
      <c r="AF128" s="216"/>
      <c r="AG128" s="216"/>
      <c r="AH128" s="216"/>
      <c r="AI128" s="49" t="s">
        <v>197</v>
      </c>
    </row>
    <row r="129" spans="1:35" s="40" customFormat="1" ht="27.75" customHeight="1">
      <c r="A129" s="25"/>
      <c r="B129" s="142" t="s">
        <v>110</v>
      </c>
      <c r="C129" s="142"/>
      <c r="D129" s="26"/>
      <c r="E129" s="28"/>
      <c r="F129" s="28"/>
      <c r="G129" s="134" t="s">
        <v>152</v>
      </c>
      <c r="H129" s="134"/>
      <c r="I129" s="134"/>
      <c r="J129" s="29">
        <v>0</v>
      </c>
      <c r="K129" s="26"/>
      <c r="L129" s="26"/>
      <c r="M129" s="135">
        <v>0</v>
      </c>
      <c r="N129" s="135"/>
      <c r="O129" s="29">
        <v>0</v>
      </c>
      <c r="P129" s="26"/>
      <c r="Q129" s="119">
        <v>3530331</v>
      </c>
      <c r="R129" s="119"/>
      <c r="S129" s="119"/>
      <c r="T129" s="119"/>
      <c r="U129" s="113"/>
      <c r="V129" s="199">
        <v>3530331</v>
      </c>
      <c r="W129" s="199"/>
      <c r="X129" s="199"/>
      <c r="Y129" s="199"/>
      <c r="AA129" s="209">
        <v>3530331</v>
      </c>
      <c r="AB129" s="209"/>
      <c r="AC129" s="209"/>
      <c r="AD129" s="209"/>
      <c r="AE129" s="216">
        <v>3530331</v>
      </c>
      <c r="AF129" s="216"/>
      <c r="AG129" s="216"/>
      <c r="AH129" s="216"/>
      <c r="AI129" s="49" t="s">
        <v>198</v>
      </c>
    </row>
    <row r="130" spans="1:35" s="40" customFormat="1" ht="27" customHeight="1">
      <c r="A130" s="25"/>
      <c r="B130" s="142" t="s">
        <v>74</v>
      </c>
      <c r="C130" s="142"/>
      <c r="D130" s="26"/>
      <c r="E130" s="28"/>
      <c r="F130" s="28"/>
      <c r="G130" s="134" t="s">
        <v>75</v>
      </c>
      <c r="H130" s="134"/>
      <c r="I130" s="134"/>
      <c r="J130" s="29">
        <v>3100000</v>
      </c>
      <c r="K130" s="26"/>
      <c r="L130" s="26"/>
      <c r="M130" s="135">
        <v>3717910</v>
      </c>
      <c r="N130" s="135"/>
      <c r="O130" s="29">
        <v>2630569.9300000002</v>
      </c>
      <c r="P130" s="26"/>
      <c r="Q130" s="119">
        <v>4305575</v>
      </c>
      <c r="R130" s="119"/>
      <c r="S130" s="119"/>
      <c r="T130" s="119"/>
      <c r="U130" s="113"/>
      <c r="V130" s="199">
        <v>4305575</v>
      </c>
      <c r="W130" s="199"/>
      <c r="X130" s="199"/>
      <c r="Y130" s="199"/>
      <c r="AA130" s="209">
        <v>4305575</v>
      </c>
      <c r="AB130" s="209"/>
      <c r="AC130" s="209"/>
      <c r="AD130" s="209"/>
      <c r="AE130" s="216">
        <v>4305575</v>
      </c>
      <c r="AF130" s="216"/>
      <c r="AG130" s="216"/>
      <c r="AH130" s="216"/>
      <c r="AI130" s="50" t="s">
        <v>199</v>
      </c>
    </row>
    <row r="131" spans="1:35" s="40" customFormat="1" ht="32.25" customHeight="1">
      <c r="A131" s="25"/>
      <c r="B131" s="142" t="s">
        <v>76</v>
      </c>
      <c r="C131" s="142"/>
      <c r="D131" s="26"/>
      <c r="E131" s="28"/>
      <c r="F131" s="28"/>
      <c r="G131" s="134" t="s">
        <v>144</v>
      </c>
      <c r="H131" s="134"/>
      <c r="I131" s="134"/>
      <c r="J131" s="29">
        <v>950000</v>
      </c>
      <c r="K131" s="26"/>
      <c r="L131" s="26"/>
      <c r="M131" s="135">
        <v>1002733</v>
      </c>
      <c r="N131" s="135"/>
      <c r="O131" s="29">
        <v>764674.94</v>
      </c>
      <c r="P131" s="26"/>
      <c r="Q131" s="119">
        <v>1000000</v>
      </c>
      <c r="R131" s="119"/>
      <c r="S131" s="119"/>
      <c r="T131" s="119"/>
      <c r="U131" s="113"/>
      <c r="V131" s="199">
        <v>1000000</v>
      </c>
      <c r="W131" s="199"/>
      <c r="X131" s="199"/>
      <c r="Y131" s="199"/>
      <c r="AA131" s="209">
        <v>1000000</v>
      </c>
      <c r="AB131" s="209"/>
      <c r="AC131" s="209"/>
      <c r="AD131" s="209"/>
      <c r="AE131" s="216">
        <v>1000000</v>
      </c>
      <c r="AF131" s="216"/>
      <c r="AG131" s="216"/>
      <c r="AH131" s="216"/>
      <c r="AI131" s="49"/>
    </row>
    <row r="132" spans="1:35" s="40" customFormat="1" ht="20.100000000000001" customHeight="1">
      <c r="A132" s="25"/>
      <c r="B132" s="142" t="s">
        <v>111</v>
      </c>
      <c r="C132" s="142"/>
      <c r="D132" s="26"/>
      <c r="E132" s="28"/>
      <c r="F132" s="28"/>
      <c r="G132" s="134" t="s">
        <v>112</v>
      </c>
      <c r="H132" s="134"/>
      <c r="I132" s="134"/>
      <c r="J132" s="29">
        <v>10000</v>
      </c>
      <c r="K132" s="26"/>
      <c r="L132" s="26"/>
      <c r="M132" s="135">
        <v>10000</v>
      </c>
      <c r="N132" s="135"/>
      <c r="O132" s="29">
        <v>3000</v>
      </c>
      <c r="P132" s="26"/>
      <c r="Q132" s="119">
        <v>10000</v>
      </c>
      <c r="R132" s="119"/>
      <c r="S132" s="119"/>
      <c r="T132" s="119"/>
      <c r="U132" s="113"/>
      <c r="V132" s="199">
        <v>10000</v>
      </c>
      <c r="W132" s="199"/>
      <c r="X132" s="199"/>
      <c r="Y132" s="199"/>
      <c r="AA132" s="209">
        <v>10000</v>
      </c>
      <c r="AB132" s="209"/>
      <c r="AC132" s="209"/>
      <c r="AD132" s="209"/>
      <c r="AE132" s="216">
        <v>10000</v>
      </c>
      <c r="AF132" s="216"/>
      <c r="AG132" s="216"/>
      <c r="AH132" s="216"/>
      <c r="AI132" s="49" t="s">
        <v>200</v>
      </c>
    </row>
    <row r="133" spans="1:35" s="40" customFormat="1" ht="20.100000000000001" customHeight="1">
      <c r="A133" s="25"/>
      <c r="B133" s="142" t="s">
        <v>113</v>
      </c>
      <c r="C133" s="142"/>
      <c r="D133" s="26"/>
      <c r="E133" s="28"/>
      <c r="F133" s="28"/>
      <c r="G133" s="134" t="s">
        <v>153</v>
      </c>
      <c r="H133" s="134"/>
      <c r="I133" s="134"/>
      <c r="J133" s="29">
        <v>5000</v>
      </c>
      <c r="K133" s="26"/>
      <c r="L133" s="26"/>
      <c r="M133" s="135">
        <v>5000</v>
      </c>
      <c r="N133" s="135"/>
      <c r="O133" s="29">
        <v>5000</v>
      </c>
      <c r="P133" s="26"/>
      <c r="Q133" s="119">
        <v>5000</v>
      </c>
      <c r="R133" s="119"/>
      <c r="S133" s="119"/>
      <c r="T133" s="119"/>
      <c r="U133" s="113"/>
      <c r="V133" s="199">
        <v>5000</v>
      </c>
      <c r="W133" s="199"/>
      <c r="X133" s="199"/>
      <c r="Y133" s="199"/>
      <c r="AA133" s="209">
        <v>5000</v>
      </c>
      <c r="AB133" s="209"/>
      <c r="AC133" s="209"/>
      <c r="AD133" s="209"/>
      <c r="AE133" s="216">
        <v>5000</v>
      </c>
      <c r="AF133" s="216"/>
      <c r="AG133" s="216"/>
      <c r="AH133" s="216"/>
      <c r="AI133" s="49" t="s">
        <v>201</v>
      </c>
    </row>
    <row r="134" spans="1:35" s="40" customFormat="1" ht="20.100000000000001" customHeight="1">
      <c r="A134" s="25"/>
      <c r="B134" s="142" t="s">
        <v>114</v>
      </c>
      <c r="C134" s="142"/>
      <c r="D134" s="26"/>
      <c r="E134" s="28"/>
      <c r="F134" s="28"/>
      <c r="G134" s="134" t="s">
        <v>115</v>
      </c>
      <c r="H134" s="134"/>
      <c r="I134" s="134"/>
      <c r="J134" s="29">
        <v>50000</v>
      </c>
      <c r="K134" s="26"/>
      <c r="L134" s="26"/>
      <c r="M134" s="135">
        <v>90000</v>
      </c>
      <c r="N134" s="135"/>
      <c r="O134" s="29">
        <v>70972.289999999994</v>
      </c>
      <c r="P134" s="26"/>
      <c r="Q134" s="119">
        <v>100000</v>
      </c>
      <c r="R134" s="119"/>
      <c r="S134" s="119"/>
      <c r="T134" s="119"/>
      <c r="U134" s="113"/>
      <c r="V134" s="199">
        <v>100000</v>
      </c>
      <c r="W134" s="199"/>
      <c r="X134" s="199"/>
      <c r="Y134" s="199"/>
      <c r="AA134" s="209">
        <v>100000</v>
      </c>
      <c r="AB134" s="209"/>
      <c r="AC134" s="209"/>
      <c r="AD134" s="209"/>
      <c r="AE134" s="216">
        <v>100000</v>
      </c>
      <c r="AF134" s="216"/>
      <c r="AG134" s="216"/>
      <c r="AH134" s="216"/>
      <c r="AI134" s="49" t="s">
        <v>202</v>
      </c>
    </row>
    <row r="135" spans="1:35" s="40" customFormat="1" ht="20.100000000000001" customHeight="1">
      <c r="A135" s="25"/>
      <c r="B135" s="142" t="s">
        <v>77</v>
      </c>
      <c r="C135" s="142"/>
      <c r="D135" s="26"/>
      <c r="E135" s="28"/>
      <c r="F135" s="28"/>
      <c r="G135" s="134" t="s">
        <v>116</v>
      </c>
      <c r="H135" s="134"/>
      <c r="I135" s="134"/>
      <c r="J135" s="29">
        <v>2870000</v>
      </c>
      <c r="K135" s="26"/>
      <c r="L135" s="26"/>
      <c r="M135" s="135">
        <v>870000</v>
      </c>
      <c r="N135" s="135"/>
      <c r="O135" s="29">
        <v>248903.97</v>
      </c>
      <c r="P135" s="26"/>
      <c r="Q135" s="119">
        <v>0</v>
      </c>
      <c r="R135" s="119"/>
      <c r="S135" s="119"/>
      <c r="T135" s="119"/>
      <c r="U135" s="113"/>
      <c r="V135" s="199">
        <v>0</v>
      </c>
      <c r="W135" s="199"/>
      <c r="X135" s="199"/>
      <c r="Y135" s="199"/>
      <c r="AA135" s="209">
        <v>0</v>
      </c>
      <c r="AB135" s="209"/>
      <c r="AC135" s="209"/>
      <c r="AD135" s="209"/>
      <c r="AE135" s="216">
        <v>0</v>
      </c>
      <c r="AF135" s="216"/>
      <c r="AG135" s="216"/>
      <c r="AH135" s="216"/>
      <c r="AI135" s="49"/>
    </row>
    <row r="136" spans="1:35" s="40" customFormat="1" ht="20.100000000000001" customHeight="1">
      <c r="A136" s="25"/>
      <c r="B136" s="27"/>
      <c r="C136" s="27"/>
      <c r="D136" s="26"/>
      <c r="E136" s="28"/>
      <c r="F136" s="28"/>
      <c r="G136" s="118" t="s">
        <v>203</v>
      </c>
      <c r="H136" s="118"/>
      <c r="I136" s="118"/>
      <c r="J136" s="29"/>
      <c r="K136" s="26"/>
      <c r="L136" s="26"/>
      <c r="M136" s="29"/>
      <c r="N136" s="29"/>
      <c r="O136" s="29"/>
      <c r="P136" s="26"/>
      <c r="Q136" s="119">
        <v>250000</v>
      </c>
      <c r="R136" s="119"/>
      <c r="S136" s="119"/>
      <c r="T136" s="119"/>
      <c r="U136" s="113"/>
      <c r="V136" s="199">
        <v>250000</v>
      </c>
      <c r="W136" s="199"/>
      <c r="X136" s="199"/>
      <c r="Y136" s="199"/>
      <c r="AA136" s="95">
        <v>250000</v>
      </c>
      <c r="AB136" s="95"/>
      <c r="AC136" s="209">
        <v>250000</v>
      </c>
      <c r="AD136" s="209"/>
      <c r="AE136" s="92">
        <v>250000</v>
      </c>
      <c r="AF136" s="92"/>
      <c r="AG136" s="216">
        <v>250000</v>
      </c>
      <c r="AH136" s="216"/>
      <c r="AI136" s="49"/>
    </row>
    <row r="137" spans="1:35" s="40" customFormat="1" ht="20.100000000000001" customHeight="1">
      <c r="A137" s="25"/>
      <c r="B137" s="27"/>
      <c r="C137" s="27"/>
      <c r="D137" s="26"/>
      <c r="E137" s="28"/>
      <c r="F137" s="28"/>
      <c r="G137" s="118" t="s">
        <v>204</v>
      </c>
      <c r="H137" s="118"/>
      <c r="I137" s="118"/>
      <c r="J137" s="29"/>
      <c r="K137" s="26"/>
      <c r="L137" s="26"/>
      <c r="M137" s="29"/>
      <c r="N137" s="29"/>
      <c r="O137" s="29"/>
      <c r="P137" s="26"/>
      <c r="Q137" s="119">
        <v>50000</v>
      </c>
      <c r="R137" s="119"/>
      <c r="S137" s="119"/>
      <c r="T137" s="119"/>
      <c r="U137" s="113"/>
      <c r="V137" s="199">
        <v>50000</v>
      </c>
      <c r="W137" s="199"/>
      <c r="X137" s="199"/>
      <c r="Y137" s="199"/>
      <c r="AA137" s="95">
        <v>50000</v>
      </c>
      <c r="AB137" s="95"/>
      <c r="AC137" s="209">
        <v>50000</v>
      </c>
      <c r="AD137" s="209"/>
      <c r="AE137" s="92">
        <v>50000</v>
      </c>
      <c r="AF137" s="92"/>
      <c r="AG137" s="216">
        <v>50000</v>
      </c>
      <c r="AH137" s="216"/>
      <c r="AI137" s="49"/>
    </row>
    <row r="138" spans="1:35" s="40" customFormat="1" ht="20.100000000000001" customHeight="1">
      <c r="A138" s="25"/>
      <c r="B138" s="27"/>
      <c r="C138" s="27"/>
      <c r="D138" s="26"/>
      <c r="E138" s="28"/>
      <c r="F138" s="28"/>
      <c r="G138" s="118" t="s">
        <v>205</v>
      </c>
      <c r="H138" s="118"/>
      <c r="I138" s="118"/>
      <c r="J138" s="29"/>
      <c r="K138" s="26"/>
      <c r="L138" s="26"/>
      <c r="M138" s="29"/>
      <c r="N138" s="29"/>
      <c r="O138" s="29"/>
      <c r="P138" s="26"/>
      <c r="Q138" s="119">
        <v>6696167</v>
      </c>
      <c r="R138" s="119"/>
      <c r="S138" s="119"/>
      <c r="T138" s="119"/>
      <c r="U138" s="113"/>
      <c r="V138" s="199">
        <v>6696167</v>
      </c>
      <c r="W138" s="199"/>
      <c r="X138" s="199"/>
      <c r="Y138" s="199"/>
      <c r="AA138" s="98">
        <v>6776167</v>
      </c>
      <c r="AB138" s="95"/>
      <c r="AC138" s="209">
        <v>6696167</v>
      </c>
      <c r="AD138" s="209"/>
      <c r="AE138" s="100">
        <v>6776167</v>
      </c>
      <c r="AF138" s="92"/>
      <c r="AG138" s="216">
        <v>6696167</v>
      </c>
      <c r="AH138" s="216"/>
      <c r="AI138" s="49"/>
    </row>
    <row r="139" spans="1:35" s="40" customFormat="1" ht="20.100000000000001" customHeight="1">
      <c r="A139" s="25"/>
      <c r="B139" s="27"/>
      <c r="C139" s="27"/>
      <c r="D139" s="26"/>
      <c r="E139" s="28"/>
      <c r="F139" s="28"/>
      <c r="G139" s="118" t="s">
        <v>206</v>
      </c>
      <c r="H139" s="118"/>
      <c r="I139" s="118"/>
      <c r="J139" s="29"/>
      <c r="K139" s="26"/>
      <c r="L139" s="26"/>
      <c r="M139" s="29"/>
      <c r="N139" s="29"/>
      <c r="O139" s="29"/>
      <c r="P139" s="26"/>
      <c r="Q139" s="225">
        <v>40000</v>
      </c>
      <c r="R139" s="225"/>
      <c r="S139" s="225"/>
      <c r="T139" s="225"/>
      <c r="U139" s="113"/>
      <c r="V139" s="199">
        <v>40000</v>
      </c>
      <c r="W139" s="199"/>
      <c r="X139" s="199"/>
      <c r="Y139" s="199"/>
      <c r="AA139" s="95">
        <v>40000</v>
      </c>
      <c r="AB139" s="95"/>
      <c r="AC139" s="209">
        <v>40000</v>
      </c>
      <c r="AD139" s="209"/>
      <c r="AE139" s="92">
        <v>40000</v>
      </c>
      <c r="AF139" s="92"/>
      <c r="AG139" s="216">
        <v>40000</v>
      </c>
      <c r="AH139" s="216"/>
      <c r="AI139" s="49"/>
    </row>
    <row r="140" spans="1:35" s="40" customFormat="1" ht="20.100000000000001" customHeight="1">
      <c r="A140" s="25"/>
      <c r="B140" s="27"/>
      <c r="C140" s="27"/>
      <c r="D140" s="26"/>
      <c r="E140" s="28"/>
      <c r="F140" s="28"/>
      <c r="G140" s="118" t="s">
        <v>207</v>
      </c>
      <c r="H140" s="118"/>
      <c r="I140" s="118"/>
      <c r="J140" s="29"/>
      <c r="K140" s="26"/>
      <c r="L140" s="26"/>
      <c r="M140" s="29"/>
      <c r="N140" s="29"/>
      <c r="O140" s="29"/>
      <c r="P140" s="26"/>
      <c r="Q140" s="119">
        <v>50501</v>
      </c>
      <c r="R140" s="119"/>
      <c r="S140" s="119"/>
      <c r="T140" s="119"/>
      <c r="U140" s="113"/>
      <c r="V140" s="199">
        <v>50501</v>
      </c>
      <c r="W140" s="199"/>
      <c r="X140" s="199"/>
      <c r="Y140" s="199"/>
      <c r="AA140" s="95">
        <v>50501</v>
      </c>
      <c r="AB140" s="95"/>
      <c r="AC140" s="209">
        <v>50501</v>
      </c>
      <c r="AD140" s="209"/>
      <c r="AE140" s="92">
        <v>50501</v>
      </c>
      <c r="AF140" s="92"/>
      <c r="AG140" s="216">
        <v>50501</v>
      </c>
      <c r="AH140" s="216"/>
      <c r="AI140" s="49"/>
    </row>
    <row r="141" spans="1:35" s="40" customFormat="1" ht="20.100000000000001" customHeight="1">
      <c r="A141" s="25"/>
      <c r="B141" s="142" t="s">
        <v>117</v>
      </c>
      <c r="C141" s="142"/>
      <c r="D141" s="26"/>
      <c r="E141" s="28"/>
      <c r="F141" s="28"/>
      <c r="G141" s="134" t="s">
        <v>118</v>
      </c>
      <c r="H141" s="134"/>
      <c r="I141" s="134"/>
      <c r="J141" s="29">
        <v>2250000</v>
      </c>
      <c r="K141" s="26"/>
      <c r="L141" s="26"/>
      <c r="M141" s="135">
        <v>2250000</v>
      </c>
      <c r="N141" s="135"/>
      <c r="O141" s="29">
        <v>1709495.11</v>
      </c>
      <c r="P141" s="26"/>
      <c r="Q141" s="119">
        <v>2600000</v>
      </c>
      <c r="R141" s="119"/>
      <c r="S141" s="119"/>
      <c r="T141" s="119"/>
      <c r="U141" s="113"/>
      <c r="V141" s="199">
        <v>2600000</v>
      </c>
      <c r="W141" s="199"/>
      <c r="X141" s="199"/>
      <c r="Y141" s="199"/>
      <c r="AA141" s="209">
        <v>2600000</v>
      </c>
      <c r="AB141" s="209"/>
      <c r="AC141" s="209"/>
      <c r="AD141" s="209"/>
      <c r="AE141" s="216">
        <v>2600000</v>
      </c>
      <c r="AF141" s="216"/>
      <c r="AG141" s="216"/>
      <c r="AH141" s="216"/>
      <c r="AI141" s="49"/>
    </row>
    <row r="142" spans="1:35" s="40" customFormat="1" ht="28.5" customHeight="1">
      <c r="A142" s="25"/>
      <c r="B142" s="142" t="s">
        <v>119</v>
      </c>
      <c r="C142" s="142"/>
      <c r="D142" s="26"/>
      <c r="E142" s="28"/>
      <c r="F142" s="28"/>
      <c r="G142" s="134" t="s">
        <v>154</v>
      </c>
      <c r="H142" s="134"/>
      <c r="I142" s="134"/>
      <c r="J142" s="29">
        <v>0</v>
      </c>
      <c r="K142" s="26"/>
      <c r="L142" s="26"/>
      <c r="M142" s="135">
        <v>93000</v>
      </c>
      <c r="N142" s="135"/>
      <c r="O142" s="29">
        <v>21197.33</v>
      </c>
      <c r="P142" s="26"/>
      <c r="Q142" s="119">
        <v>0</v>
      </c>
      <c r="R142" s="119"/>
      <c r="S142" s="119"/>
      <c r="T142" s="119"/>
      <c r="U142" s="113"/>
      <c r="V142" s="199">
        <v>0</v>
      </c>
      <c r="W142" s="199"/>
      <c r="X142" s="199"/>
      <c r="Y142" s="199"/>
      <c r="AA142" s="209">
        <v>0</v>
      </c>
      <c r="AB142" s="209"/>
      <c r="AC142" s="209"/>
      <c r="AD142" s="209"/>
      <c r="AE142" s="216">
        <v>0</v>
      </c>
      <c r="AF142" s="216"/>
      <c r="AG142" s="216"/>
      <c r="AH142" s="216"/>
      <c r="AI142" s="49"/>
    </row>
    <row r="143" spans="1:35" s="40" customFormat="1" ht="20.100000000000001" customHeight="1">
      <c r="A143" s="25"/>
      <c r="B143" s="142" t="s">
        <v>79</v>
      </c>
      <c r="C143" s="142"/>
      <c r="D143" s="26"/>
      <c r="E143" s="28"/>
      <c r="F143" s="28"/>
      <c r="G143" s="134" t="s">
        <v>80</v>
      </c>
      <c r="H143" s="134"/>
      <c r="I143" s="134"/>
      <c r="J143" s="29">
        <v>4000000</v>
      </c>
      <c r="K143" s="26"/>
      <c r="L143" s="26"/>
      <c r="M143" s="135">
        <v>4476775</v>
      </c>
      <c r="N143" s="135"/>
      <c r="O143" s="29">
        <v>3670127.2</v>
      </c>
      <c r="P143" s="26"/>
      <c r="Q143" s="119">
        <v>4885000</v>
      </c>
      <c r="R143" s="119"/>
      <c r="S143" s="119"/>
      <c r="T143" s="119"/>
      <c r="U143" s="113"/>
      <c r="V143" s="199">
        <v>4885000</v>
      </c>
      <c r="W143" s="199"/>
      <c r="X143" s="199"/>
      <c r="Y143" s="199"/>
      <c r="AA143" s="209">
        <v>4885000</v>
      </c>
      <c r="AB143" s="209"/>
      <c r="AC143" s="209"/>
      <c r="AD143" s="209"/>
      <c r="AE143" s="216">
        <v>4885000</v>
      </c>
      <c r="AF143" s="216"/>
      <c r="AG143" s="216"/>
      <c r="AH143" s="216"/>
      <c r="AI143" s="49"/>
    </row>
    <row r="144" spans="1:35" s="40" customFormat="1" ht="20.100000000000001" customHeight="1">
      <c r="A144" s="25"/>
      <c r="B144" s="142" t="s">
        <v>81</v>
      </c>
      <c r="C144" s="142"/>
      <c r="D144" s="26"/>
      <c r="E144" s="28"/>
      <c r="F144" s="28"/>
      <c r="G144" s="134" t="s">
        <v>82</v>
      </c>
      <c r="H144" s="134"/>
      <c r="I144" s="134"/>
      <c r="J144" s="29">
        <v>27000</v>
      </c>
      <c r="K144" s="26"/>
      <c r="L144" s="26"/>
      <c r="M144" s="135">
        <v>27000</v>
      </c>
      <c r="N144" s="135"/>
      <c r="O144" s="29">
        <v>15382.02</v>
      </c>
      <c r="P144" s="26"/>
      <c r="Q144" s="119">
        <v>35000</v>
      </c>
      <c r="R144" s="119"/>
      <c r="S144" s="119"/>
      <c r="T144" s="119"/>
      <c r="U144" s="113"/>
      <c r="V144" s="199">
        <v>35000</v>
      </c>
      <c r="W144" s="199"/>
      <c r="X144" s="199"/>
      <c r="Y144" s="199"/>
      <c r="AA144" s="209">
        <v>35000</v>
      </c>
      <c r="AB144" s="209"/>
      <c r="AC144" s="209"/>
      <c r="AD144" s="209"/>
      <c r="AE144" s="216">
        <v>35000</v>
      </c>
      <c r="AF144" s="216"/>
      <c r="AG144" s="216"/>
      <c r="AH144" s="216"/>
      <c r="AI144" s="49"/>
    </row>
    <row r="145" spans="1:56" s="40" customFormat="1" ht="20.100000000000001" customHeight="1">
      <c r="A145" s="25"/>
      <c r="B145" s="142" t="s">
        <v>120</v>
      </c>
      <c r="C145" s="142"/>
      <c r="D145" s="26"/>
      <c r="E145" s="28"/>
      <c r="F145" s="28"/>
      <c r="G145" s="134" t="s">
        <v>121</v>
      </c>
      <c r="H145" s="134"/>
      <c r="I145" s="134"/>
      <c r="J145" s="29">
        <v>100000</v>
      </c>
      <c r="K145" s="26"/>
      <c r="L145" s="26"/>
      <c r="M145" s="135">
        <v>100000</v>
      </c>
      <c r="N145" s="135"/>
      <c r="O145" s="29">
        <v>73238</v>
      </c>
      <c r="P145" s="26"/>
      <c r="Q145" s="119">
        <v>160000</v>
      </c>
      <c r="R145" s="119"/>
      <c r="S145" s="119"/>
      <c r="T145" s="119"/>
      <c r="U145" s="113"/>
      <c r="V145" s="199">
        <v>160000</v>
      </c>
      <c r="W145" s="199"/>
      <c r="X145" s="199"/>
      <c r="Y145" s="199"/>
      <c r="AA145" s="209">
        <v>160000</v>
      </c>
      <c r="AB145" s="209"/>
      <c r="AC145" s="209"/>
      <c r="AD145" s="209"/>
      <c r="AE145" s="216">
        <v>160000</v>
      </c>
      <c r="AF145" s="216"/>
      <c r="AG145" s="216"/>
      <c r="AH145" s="216"/>
      <c r="AI145" s="49" t="s">
        <v>208</v>
      </c>
    </row>
    <row r="146" spans="1:56" s="40" customFormat="1" ht="20.100000000000001" customHeight="1">
      <c r="A146" s="25"/>
      <c r="B146" s="142" t="s">
        <v>83</v>
      </c>
      <c r="C146" s="142"/>
      <c r="D146" s="26"/>
      <c r="E146" s="28"/>
      <c r="F146" s="28"/>
      <c r="G146" s="134" t="s">
        <v>84</v>
      </c>
      <c r="H146" s="134"/>
      <c r="I146" s="134"/>
      <c r="J146" s="29">
        <v>698120</v>
      </c>
      <c r="K146" s="26"/>
      <c r="L146" s="26"/>
      <c r="M146" s="135">
        <v>698120</v>
      </c>
      <c r="N146" s="135"/>
      <c r="O146" s="29">
        <v>21126801.579999998</v>
      </c>
      <c r="P146" s="26"/>
      <c r="Q146" s="119">
        <v>688000</v>
      </c>
      <c r="R146" s="119"/>
      <c r="S146" s="119"/>
      <c r="T146" s="119"/>
      <c r="U146" s="113"/>
      <c r="V146" s="199">
        <v>688000</v>
      </c>
      <c r="W146" s="199"/>
      <c r="X146" s="199"/>
      <c r="Y146" s="199"/>
      <c r="AA146" s="209">
        <v>688000</v>
      </c>
      <c r="AB146" s="209"/>
      <c r="AC146" s="209"/>
      <c r="AD146" s="209"/>
      <c r="AE146" s="216">
        <v>688000</v>
      </c>
      <c r="AF146" s="216"/>
      <c r="AG146" s="216"/>
      <c r="AH146" s="216"/>
      <c r="AI146" s="49" t="s">
        <v>209</v>
      </c>
    </row>
    <row r="147" spans="1:56" s="40" customFormat="1" ht="20.100000000000001" customHeight="1">
      <c r="A147" s="25"/>
      <c r="B147" s="142" t="s">
        <v>122</v>
      </c>
      <c r="C147" s="142"/>
      <c r="D147" s="26"/>
      <c r="E147" s="28"/>
      <c r="F147" s="28"/>
      <c r="G147" s="134" t="s">
        <v>123</v>
      </c>
      <c r="H147" s="134"/>
      <c r="I147" s="134"/>
      <c r="J147" s="29">
        <v>1300000</v>
      </c>
      <c r="K147" s="26"/>
      <c r="L147" s="26"/>
      <c r="M147" s="135">
        <v>1500000</v>
      </c>
      <c r="N147" s="135"/>
      <c r="O147" s="29">
        <v>1273993</v>
      </c>
      <c r="P147" s="26"/>
      <c r="Q147" s="119">
        <v>1600000</v>
      </c>
      <c r="R147" s="119"/>
      <c r="S147" s="119"/>
      <c r="T147" s="119"/>
      <c r="U147" s="113"/>
      <c r="V147" s="199">
        <v>1600000</v>
      </c>
      <c r="W147" s="199"/>
      <c r="X147" s="199"/>
      <c r="Y147" s="199"/>
      <c r="AA147" s="209">
        <v>1600000</v>
      </c>
      <c r="AB147" s="209"/>
      <c r="AC147" s="209"/>
      <c r="AD147" s="209"/>
      <c r="AE147" s="216">
        <v>1600000</v>
      </c>
      <c r="AF147" s="216"/>
      <c r="AG147" s="216"/>
      <c r="AH147" s="216"/>
      <c r="AI147" s="49"/>
    </row>
    <row r="148" spans="1:56" s="41" customFormat="1" ht="20.100000000000001" customHeight="1">
      <c r="A148" s="18"/>
      <c r="B148" s="143">
        <v>6402</v>
      </c>
      <c r="C148" s="143"/>
      <c r="D148" s="19"/>
      <c r="E148" s="21"/>
      <c r="F148" s="21"/>
      <c r="G148" s="130" t="s">
        <v>124</v>
      </c>
      <c r="H148" s="130"/>
      <c r="I148" s="130"/>
      <c r="J148" s="22">
        <v>37061</v>
      </c>
      <c r="K148" s="19"/>
      <c r="L148" s="19"/>
      <c r="M148" s="131">
        <v>37061</v>
      </c>
      <c r="N148" s="131"/>
      <c r="O148" s="22">
        <v>69573.2</v>
      </c>
      <c r="P148" s="19"/>
      <c r="Q148" s="165">
        <v>32002.67</v>
      </c>
      <c r="R148" s="165"/>
      <c r="S148" s="165"/>
      <c r="T148" s="165"/>
      <c r="U148" s="111"/>
      <c r="V148" s="199">
        <v>32002.67</v>
      </c>
      <c r="W148" s="199"/>
      <c r="X148" s="199"/>
      <c r="Y148" s="199"/>
      <c r="AA148" s="208">
        <v>32002.67</v>
      </c>
      <c r="AB148" s="208"/>
      <c r="AC148" s="208"/>
      <c r="AD148" s="208"/>
      <c r="AE148" s="221">
        <v>32002.67</v>
      </c>
      <c r="AF148" s="221"/>
      <c r="AG148" s="221"/>
      <c r="AH148" s="221"/>
      <c r="AI148" s="47" t="s">
        <v>215</v>
      </c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</row>
    <row r="149" spans="1:56" ht="26.25" customHeight="1">
      <c r="A149" s="1"/>
      <c r="B149" s="3"/>
      <c r="C149" s="3"/>
      <c r="D149" s="3"/>
      <c r="E149" s="3"/>
      <c r="F149" s="3"/>
      <c r="G149" s="3"/>
      <c r="H149" s="3"/>
      <c r="I149" s="3"/>
      <c r="J149" s="140">
        <v>123676731</v>
      </c>
      <c r="K149" s="3"/>
      <c r="L149" s="3"/>
      <c r="M149" s="140">
        <v>135597452.33000001</v>
      </c>
      <c r="N149" s="140"/>
      <c r="O149" s="140">
        <v>120340594.91</v>
      </c>
      <c r="P149" s="3"/>
      <c r="Q149" s="169">
        <f>SUM(Q79:T148)</f>
        <v>74703068.329999998</v>
      </c>
      <c r="R149" s="169"/>
      <c r="S149" s="169"/>
      <c r="T149" s="169"/>
      <c r="U149" s="112"/>
      <c r="V149" s="200">
        <f>SUM(U79:Y148)</f>
        <v>74755178.329999998</v>
      </c>
      <c r="W149" s="200"/>
      <c r="X149" s="200"/>
      <c r="Y149" s="200"/>
      <c r="AA149" s="212">
        <v>75035178.329999998</v>
      </c>
      <c r="AB149" s="212"/>
      <c r="AC149" s="212"/>
      <c r="AD149" s="212"/>
      <c r="AE149" s="220">
        <v>75335178.329999998</v>
      </c>
      <c r="AF149" s="220"/>
      <c r="AG149" s="220"/>
      <c r="AH149" s="22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</row>
    <row r="150" spans="1:56" ht="20.100000000000001" customHeight="1">
      <c r="A150" s="1"/>
      <c r="B150" s="139" t="s">
        <v>125</v>
      </c>
      <c r="C150" s="139"/>
      <c r="D150" s="139"/>
      <c r="E150" s="139"/>
      <c r="F150" s="139"/>
      <c r="G150" s="139"/>
      <c r="H150" s="139"/>
      <c r="I150" s="3"/>
      <c r="J150" s="140"/>
      <c r="K150" s="3"/>
      <c r="L150" s="3"/>
      <c r="M150" s="140"/>
      <c r="N150" s="140"/>
      <c r="O150" s="140"/>
      <c r="P150" s="3"/>
      <c r="Q150" s="169"/>
      <c r="R150" s="169"/>
      <c r="S150" s="169"/>
      <c r="T150" s="169"/>
      <c r="U150" s="112"/>
      <c r="V150" s="201"/>
      <c r="W150" s="201"/>
      <c r="X150" s="201"/>
      <c r="Y150" s="201"/>
      <c r="AA150" s="212"/>
      <c r="AB150" s="212"/>
      <c r="AC150" s="212"/>
      <c r="AD150" s="212"/>
      <c r="AE150" s="220"/>
      <c r="AF150" s="220"/>
      <c r="AG150" s="220"/>
      <c r="AH150" s="22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</row>
    <row r="151" spans="1:56" ht="20.100000000000001" customHeight="1">
      <c r="A151" s="1"/>
      <c r="B151" s="139"/>
      <c r="C151" s="139"/>
      <c r="D151" s="139"/>
      <c r="E151" s="139"/>
      <c r="F151" s="139"/>
      <c r="G151" s="139"/>
      <c r="H151" s="139"/>
      <c r="I151" s="3"/>
      <c r="J151" s="6"/>
      <c r="K151" s="3"/>
      <c r="L151" s="3"/>
      <c r="M151" s="3"/>
      <c r="N151" s="6"/>
      <c r="O151" s="6"/>
      <c r="P151" s="3"/>
      <c r="Q151" s="7"/>
      <c r="R151" s="7"/>
      <c r="S151" s="7"/>
      <c r="T151" s="7"/>
      <c r="U151" s="1"/>
      <c r="V151" s="1"/>
      <c r="W151" s="114"/>
      <c r="X151" s="114"/>
      <c r="Y151" s="114"/>
      <c r="Z151" s="114"/>
      <c r="AA151" s="114"/>
      <c r="AB151" s="114"/>
      <c r="AC151" s="114"/>
      <c r="AD151" s="114"/>
      <c r="AE151" s="114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</row>
    <row r="152" spans="1:56" ht="20.100000000000001" customHeight="1">
      <c r="A152" s="35"/>
      <c r="B152" s="38"/>
      <c r="C152" s="38"/>
      <c r="D152" s="38"/>
      <c r="E152" s="38"/>
      <c r="F152" s="38"/>
      <c r="G152" s="38"/>
      <c r="H152" s="38"/>
      <c r="I152" s="38"/>
      <c r="J152" s="55"/>
      <c r="K152" s="38"/>
      <c r="L152" s="38"/>
      <c r="M152" s="38"/>
      <c r="N152" s="55"/>
      <c r="O152" s="55"/>
      <c r="P152" s="38"/>
      <c r="Q152" s="56"/>
      <c r="R152" s="56"/>
      <c r="S152" s="57"/>
      <c r="T152" s="56"/>
      <c r="U152" s="35"/>
      <c r="V152" s="35"/>
      <c r="W152" s="114"/>
      <c r="X152" s="114"/>
      <c r="Y152" s="114"/>
      <c r="Z152" s="114"/>
      <c r="AA152" s="114"/>
      <c r="AB152" s="114"/>
      <c r="AC152" s="114"/>
      <c r="AD152" s="114"/>
      <c r="AE152" s="114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</row>
    <row r="153" spans="1:56" ht="20.100000000000001" customHeight="1">
      <c r="A153" s="35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35"/>
      <c r="V153" s="35"/>
      <c r="W153" s="114"/>
      <c r="X153" s="114"/>
      <c r="Y153" s="114"/>
      <c r="Z153" s="114"/>
      <c r="AA153" s="114"/>
      <c r="AB153" s="114"/>
      <c r="AC153" s="114"/>
      <c r="AD153" s="114"/>
      <c r="AE153" s="114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</row>
    <row r="154" spans="1:56" ht="20.100000000000001" customHeight="1">
      <c r="A154" s="1"/>
      <c r="B154" s="3"/>
      <c r="C154" s="3"/>
      <c r="D154" s="3"/>
      <c r="E154" s="3"/>
      <c r="F154" s="3"/>
      <c r="G154" s="3"/>
      <c r="H154" s="3"/>
      <c r="I154" s="3"/>
      <c r="J154" s="6"/>
      <c r="K154" s="3"/>
      <c r="L154" s="3"/>
      <c r="M154" s="3"/>
      <c r="N154" s="6"/>
      <c r="O154" s="6"/>
      <c r="P154" s="3"/>
      <c r="Q154" s="3"/>
      <c r="R154" s="3"/>
      <c r="S154" s="3"/>
      <c r="T154" s="3"/>
      <c r="U154" s="1"/>
      <c r="V154" s="1"/>
      <c r="W154" s="114"/>
      <c r="X154" s="114"/>
      <c r="Y154" s="114"/>
      <c r="Z154" s="114"/>
      <c r="AA154" s="114"/>
      <c r="AB154" s="114"/>
      <c r="AC154" s="114"/>
      <c r="AD154" s="114"/>
      <c r="AE154" s="114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</row>
    <row r="155" spans="1:56" ht="20.100000000000001" customHeight="1">
      <c r="A155" s="1"/>
      <c r="B155" s="3"/>
      <c r="C155" s="3"/>
      <c r="D155" s="3"/>
      <c r="E155" s="3"/>
      <c r="F155" s="3"/>
      <c r="G155" s="3"/>
      <c r="H155" s="3"/>
      <c r="I155" s="3"/>
      <c r="J155" s="6"/>
      <c r="K155" s="3"/>
      <c r="L155" s="3"/>
      <c r="M155" s="3"/>
      <c r="N155" s="6"/>
      <c r="O155" s="6"/>
      <c r="P155" s="3"/>
      <c r="Q155" s="3"/>
      <c r="R155" s="5"/>
      <c r="S155" s="157"/>
      <c r="T155" s="157"/>
      <c r="U155" s="1"/>
      <c r="V155" s="1"/>
      <c r="W155" s="114"/>
      <c r="X155" s="114"/>
      <c r="Y155" s="114"/>
      <c r="Z155" s="114"/>
      <c r="AA155" s="114"/>
      <c r="AB155" s="114"/>
      <c r="AC155" s="114"/>
      <c r="AD155" s="114"/>
      <c r="AE155" s="114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</row>
    <row r="156" spans="1:56" ht="20.100000000000001" customHeight="1">
      <c r="A156" s="1"/>
      <c r="B156" s="3"/>
      <c r="C156" s="3"/>
      <c r="D156" s="3"/>
      <c r="E156" s="3"/>
      <c r="F156" s="3"/>
      <c r="G156" s="3"/>
      <c r="H156" s="3"/>
      <c r="I156" s="3"/>
      <c r="J156" s="6"/>
      <c r="K156" s="3"/>
      <c r="L156" s="3"/>
      <c r="M156" s="3"/>
      <c r="N156" s="6"/>
      <c r="O156" s="6"/>
      <c r="P156" s="3"/>
      <c r="Q156" s="3"/>
      <c r="R156" s="3"/>
      <c r="S156" s="3"/>
      <c r="T156" s="3"/>
      <c r="U156" s="1"/>
      <c r="V156" s="1"/>
      <c r="W156" s="114"/>
      <c r="X156" s="114"/>
      <c r="Y156" s="114"/>
      <c r="Z156" s="114"/>
      <c r="AA156" s="114"/>
      <c r="AB156" s="114"/>
      <c r="AC156" s="114"/>
      <c r="AD156" s="114"/>
      <c r="AE156" s="114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</row>
    <row r="157" spans="1:56" ht="20.100000000000001" customHeight="1">
      <c r="A157" s="1"/>
      <c r="B157" s="3"/>
      <c r="C157" s="3"/>
      <c r="D157" s="3"/>
      <c r="E157" s="3"/>
      <c r="F157" s="3"/>
      <c r="G157" s="3"/>
      <c r="H157" s="3"/>
      <c r="I157" s="3"/>
      <c r="J157" s="6"/>
      <c r="K157" s="3"/>
      <c r="L157" s="3"/>
      <c r="M157" s="3"/>
      <c r="N157" s="6"/>
      <c r="O157" s="6"/>
      <c r="P157" s="3"/>
      <c r="Q157" s="3"/>
      <c r="R157" s="3"/>
      <c r="S157" s="3"/>
      <c r="T157" s="3"/>
      <c r="U157" s="1"/>
      <c r="V157" s="1"/>
      <c r="W157" s="114"/>
      <c r="X157" s="114"/>
      <c r="Y157" s="114"/>
      <c r="Z157" s="114"/>
      <c r="AA157" s="114"/>
      <c r="AB157" s="114"/>
      <c r="AC157" s="114"/>
      <c r="AD157" s="114"/>
      <c r="AE157" s="114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</row>
    <row r="158" spans="1:56" ht="20.100000000000001" customHeight="1">
      <c r="A158" s="1"/>
      <c r="B158" s="171" t="s">
        <v>0</v>
      </c>
      <c r="C158" s="171"/>
      <c r="D158" s="171"/>
      <c r="E158" s="171"/>
      <c r="F158" s="171"/>
      <c r="G158" s="171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"/>
      <c r="V158" s="1"/>
      <c r="W158" s="114"/>
      <c r="X158" s="114"/>
      <c r="Y158" s="114"/>
      <c r="Z158" s="114"/>
      <c r="AA158" s="114"/>
      <c r="AB158" s="114"/>
      <c r="AC158" s="114"/>
      <c r="AD158" s="114"/>
      <c r="AE158" s="114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</row>
    <row r="159" spans="1:56" ht="20.100000000000001" customHeight="1">
      <c r="A159" s="1"/>
      <c r="B159" s="160"/>
      <c r="C159" s="160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"/>
      <c r="V159" s="1"/>
      <c r="W159" s="114"/>
      <c r="X159" s="114"/>
      <c r="Y159" s="114"/>
      <c r="Z159" s="114"/>
      <c r="AA159" s="114"/>
      <c r="AB159" s="114"/>
      <c r="AC159" s="114"/>
      <c r="AD159" s="114"/>
      <c r="AE159" s="114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</row>
    <row r="160" spans="1:56" ht="20.100000000000001" customHeight="1">
      <c r="A160" s="1"/>
      <c r="B160" s="3"/>
      <c r="C160" s="3"/>
      <c r="D160" s="3"/>
      <c r="E160" s="3"/>
      <c r="F160" s="3"/>
      <c r="G160" s="3"/>
      <c r="H160" s="3"/>
      <c r="I160" s="3"/>
      <c r="J160" s="6"/>
      <c r="K160" s="3"/>
      <c r="L160" s="3"/>
      <c r="M160" s="3"/>
      <c r="N160" s="6"/>
      <c r="O160" s="6"/>
      <c r="P160" s="3"/>
      <c r="Q160" s="3"/>
      <c r="R160" s="3"/>
      <c r="S160" s="3"/>
      <c r="T160" s="3"/>
      <c r="U160" s="1"/>
      <c r="V160" s="1"/>
      <c r="W160" s="114"/>
      <c r="X160" s="114"/>
      <c r="Y160" s="114"/>
      <c r="Z160" s="114"/>
      <c r="AA160" s="114"/>
      <c r="AB160" s="114"/>
      <c r="AC160" s="114"/>
      <c r="AD160" s="114"/>
      <c r="AE160" s="114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</row>
    <row r="161" spans="1:56" ht="10.5" customHeight="1">
      <c r="A161" s="1"/>
      <c r="B161" s="151" t="s">
        <v>126</v>
      </c>
      <c r="C161" s="151"/>
      <c r="D161" s="151"/>
      <c r="E161" s="151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1"/>
      <c r="V161" s="11"/>
      <c r="W161" s="63"/>
      <c r="X161" s="12"/>
      <c r="Y161" s="40"/>
      <c r="Z161" s="40"/>
      <c r="AA161" s="63"/>
      <c r="AB161" s="40"/>
      <c r="AC161" s="40"/>
      <c r="AD161" s="40"/>
      <c r="AE161" s="63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</row>
    <row r="162" spans="1:56" ht="31.5" customHeight="1">
      <c r="A162" s="1"/>
      <c r="B162" s="13"/>
      <c r="C162" s="13"/>
      <c r="D162" s="13"/>
      <c r="E162" s="13"/>
      <c r="F162" s="13"/>
      <c r="G162" s="13"/>
      <c r="H162" s="13"/>
      <c r="I162" s="13"/>
      <c r="J162" s="173" t="s">
        <v>2</v>
      </c>
      <c r="K162" s="173"/>
      <c r="L162" s="13"/>
      <c r="M162" s="173" t="s">
        <v>3</v>
      </c>
      <c r="N162" s="173"/>
      <c r="O162" s="173" t="s">
        <v>4</v>
      </c>
      <c r="P162" s="13"/>
      <c r="Q162" s="173" t="s">
        <v>235</v>
      </c>
      <c r="R162" s="173"/>
      <c r="S162" s="173"/>
      <c r="T162" s="173"/>
      <c r="U162" s="1"/>
      <c r="V162" s="1"/>
      <c r="W162" s="114"/>
      <c r="X162" s="114"/>
      <c r="Y162" s="114"/>
      <c r="Z162" s="114"/>
      <c r="AA162" s="114"/>
      <c r="AB162" s="114"/>
      <c r="AC162" s="114"/>
      <c r="AD162" s="114"/>
      <c r="AE162" s="114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</row>
    <row r="163" spans="1:56" ht="20.100000000000001" customHeight="1">
      <c r="A163" s="1"/>
      <c r="B163" s="174" t="s">
        <v>5</v>
      </c>
      <c r="C163" s="174"/>
      <c r="D163" s="13"/>
      <c r="E163" s="14" t="s">
        <v>6</v>
      </c>
      <c r="F163" s="14" t="s">
        <v>7</v>
      </c>
      <c r="G163" s="175" t="s">
        <v>8</v>
      </c>
      <c r="H163" s="175"/>
      <c r="I163" s="175"/>
      <c r="J163" s="173"/>
      <c r="K163" s="173"/>
      <c r="L163" s="13"/>
      <c r="M163" s="173"/>
      <c r="N163" s="173"/>
      <c r="O163" s="173"/>
      <c r="P163" s="13"/>
      <c r="Q163" s="173"/>
      <c r="R163" s="173"/>
      <c r="S163" s="173"/>
      <c r="T163" s="173"/>
      <c r="U163" s="1"/>
      <c r="V163" s="1"/>
      <c r="W163" s="114"/>
      <c r="X163" s="114"/>
      <c r="Y163" s="114"/>
      <c r="Z163" s="114"/>
      <c r="AA163" s="114"/>
      <c r="AB163" s="114"/>
      <c r="AC163" s="114"/>
      <c r="AD163" s="114"/>
      <c r="AE163" s="114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</row>
    <row r="164" spans="1:56" ht="20.100000000000001" customHeight="1">
      <c r="A164" s="1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1"/>
      <c r="V164" s="1"/>
      <c r="W164" s="114"/>
      <c r="X164" s="114"/>
      <c r="Y164" s="114"/>
      <c r="Z164" s="114"/>
      <c r="AA164" s="114"/>
      <c r="AB164" s="114"/>
      <c r="AC164" s="114"/>
      <c r="AD164" s="114"/>
      <c r="AE164" s="114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</row>
    <row r="165" spans="1:56" ht="20.100000000000001" customHeight="1">
      <c r="A165" s="1"/>
      <c r="B165" s="161"/>
      <c r="C165" s="161"/>
      <c r="D165" s="161"/>
      <c r="E165" s="161"/>
      <c r="F165" s="161"/>
      <c r="G165" s="161"/>
      <c r="H165" s="161"/>
      <c r="I165" s="161"/>
      <c r="J165" s="161"/>
      <c r="K165" s="161"/>
      <c r="L165" s="161"/>
      <c r="M165" s="161"/>
      <c r="N165" s="161"/>
      <c r="O165" s="161"/>
      <c r="P165" s="161"/>
      <c r="Q165" s="161"/>
      <c r="R165" s="161"/>
      <c r="S165" s="161"/>
      <c r="T165" s="161"/>
      <c r="U165" s="1"/>
      <c r="V165" s="1"/>
      <c r="W165" s="114"/>
      <c r="X165" s="114"/>
      <c r="Y165" s="114"/>
      <c r="Z165" s="114"/>
      <c r="AA165" s="114"/>
      <c r="AB165" s="114"/>
      <c r="AC165" s="114"/>
      <c r="AD165" s="114"/>
      <c r="AE165" s="114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</row>
    <row r="166" spans="1:56" ht="20.100000000000001" customHeight="1">
      <c r="A166" s="1"/>
      <c r="B166" s="138"/>
      <c r="C166" s="138"/>
      <c r="D166" s="3"/>
      <c r="E166" s="4" t="s">
        <v>127</v>
      </c>
      <c r="F166" s="4"/>
      <c r="G166" s="172" t="s">
        <v>128</v>
      </c>
      <c r="H166" s="172"/>
      <c r="I166" s="172"/>
      <c r="J166" s="15">
        <v>36303811</v>
      </c>
      <c r="K166" s="3"/>
      <c r="L166" s="3"/>
      <c r="M166" s="140">
        <v>42730125.170000002</v>
      </c>
      <c r="N166" s="140"/>
      <c r="O166" s="15">
        <v>43564941.289999999</v>
      </c>
      <c r="P166" s="3"/>
      <c r="Q166" s="141">
        <v>0</v>
      </c>
      <c r="R166" s="141"/>
      <c r="S166" s="141"/>
      <c r="T166" s="141"/>
      <c r="U166" s="1"/>
      <c r="V166" s="1"/>
      <c r="W166" s="114"/>
      <c r="X166" s="114"/>
      <c r="Y166" s="114"/>
      <c r="Z166" s="114"/>
      <c r="AA166" s="114"/>
      <c r="AB166" s="114"/>
      <c r="AC166" s="114"/>
      <c r="AD166" s="114"/>
      <c r="AE166" s="114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</row>
    <row r="167" spans="1:56" ht="20.100000000000001" customHeight="1">
      <c r="A167" s="1"/>
      <c r="B167" s="138"/>
      <c r="C167" s="138"/>
      <c r="D167" s="3"/>
      <c r="E167" s="4" t="s">
        <v>129</v>
      </c>
      <c r="F167" s="17"/>
      <c r="G167" s="168" t="s">
        <v>130</v>
      </c>
      <c r="H167" s="168"/>
      <c r="I167" s="168"/>
      <c r="J167" s="15">
        <v>0</v>
      </c>
      <c r="K167" s="3"/>
      <c r="L167" s="3"/>
      <c r="M167" s="140">
        <v>0</v>
      </c>
      <c r="N167" s="140"/>
      <c r="O167" s="15">
        <v>0</v>
      </c>
      <c r="P167" s="3"/>
      <c r="Q167" s="141">
        <v>23043535.82</v>
      </c>
      <c r="R167" s="141"/>
      <c r="S167" s="141"/>
      <c r="T167" s="141"/>
      <c r="U167" s="1"/>
      <c r="V167" s="1"/>
      <c r="W167" s="115" t="s">
        <v>210</v>
      </c>
      <c r="X167" s="115"/>
      <c r="Y167" s="115"/>
      <c r="Z167" s="115"/>
      <c r="AA167" s="115"/>
      <c r="AB167" s="115"/>
      <c r="AC167" s="115"/>
      <c r="AD167" s="115"/>
      <c r="AE167" s="115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</row>
    <row r="168" spans="1:56" ht="20.100000000000001" customHeight="1">
      <c r="A168" s="1"/>
      <c r="B168" s="138"/>
      <c r="C168" s="138"/>
      <c r="D168" s="3"/>
      <c r="E168" s="4" t="s">
        <v>131</v>
      </c>
      <c r="F168" s="17"/>
      <c r="G168" s="168" t="s">
        <v>132</v>
      </c>
      <c r="H168" s="168"/>
      <c r="I168" s="168"/>
      <c r="J168" s="15">
        <v>0</v>
      </c>
      <c r="K168" s="3"/>
      <c r="L168" s="3"/>
      <c r="M168" s="140">
        <v>0</v>
      </c>
      <c r="N168" s="140"/>
      <c r="O168" s="15">
        <v>0</v>
      </c>
      <c r="P168" s="3"/>
      <c r="Q168" s="141">
        <v>-3646167</v>
      </c>
      <c r="R168" s="141"/>
      <c r="S168" s="141"/>
      <c r="T168" s="141"/>
      <c r="U168" s="1"/>
      <c r="V168" s="1"/>
      <c r="W168" s="115" t="s">
        <v>211</v>
      </c>
      <c r="X168" s="115"/>
      <c r="Y168" s="115"/>
      <c r="Z168" s="115"/>
      <c r="AA168" s="115"/>
      <c r="AB168" s="115"/>
      <c r="AC168" s="115"/>
      <c r="AD168" s="115"/>
      <c r="AE168" s="115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</row>
    <row r="169" spans="1:56" ht="53.25" customHeight="1">
      <c r="A169" s="1"/>
      <c r="B169" s="138"/>
      <c r="C169" s="138"/>
      <c r="D169" s="3"/>
      <c r="E169" s="54" t="s">
        <v>133</v>
      </c>
      <c r="F169" s="17"/>
      <c r="G169" s="168" t="s">
        <v>213</v>
      </c>
      <c r="H169" s="168"/>
      <c r="I169" s="168"/>
      <c r="J169" s="15">
        <v>0</v>
      </c>
      <c r="K169" s="3"/>
      <c r="L169" s="3"/>
      <c r="M169" s="140">
        <v>0</v>
      </c>
      <c r="N169" s="140"/>
      <c r="O169" s="15">
        <v>0</v>
      </c>
      <c r="P169" s="3"/>
      <c r="Q169" s="141">
        <v>4020628.6</v>
      </c>
      <c r="R169" s="141"/>
      <c r="S169" s="141"/>
      <c r="T169" s="141"/>
      <c r="U169" s="1"/>
      <c r="V169" s="1"/>
      <c r="W169" s="116" t="s">
        <v>212</v>
      </c>
      <c r="X169" s="116"/>
      <c r="Y169" s="116"/>
      <c r="Z169" s="116"/>
      <c r="AA169" s="116"/>
      <c r="AB169" s="116"/>
      <c r="AC169" s="116"/>
      <c r="AD169" s="116"/>
      <c r="AE169" s="116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</row>
    <row r="170" spans="1:56" ht="20.100000000000001" customHeight="1">
      <c r="A170" s="1"/>
      <c r="B170" s="3"/>
      <c r="C170" s="3"/>
      <c r="D170" s="3"/>
      <c r="E170" s="3"/>
      <c r="F170" s="3"/>
      <c r="G170" s="3"/>
      <c r="H170" s="3"/>
      <c r="I170" s="3"/>
      <c r="J170" s="140">
        <v>36303811</v>
      </c>
      <c r="K170" s="3"/>
      <c r="L170" s="3"/>
      <c r="M170" s="140">
        <v>42730125.170000002</v>
      </c>
      <c r="N170" s="140"/>
      <c r="O170" s="140">
        <v>43564941.289999999</v>
      </c>
      <c r="P170" s="3"/>
      <c r="Q170" s="141">
        <f>SUM(Q167:T169)</f>
        <v>23417997.420000002</v>
      </c>
      <c r="R170" s="141"/>
      <c r="S170" s="141"/>
      <c r="T170" s="141"/>
      <c r="U170" s="1"/>
      <c r="V170" s="1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</row>
    <row r="171" spans="1:56" ht="20.100000000000001" customHeight="1">
      <c r="A171" s="1"/>
      <c r="B171" s="172" t="s">
        <v>134</v>
      </c>
      <c r="C171" s="172"/>
      <c r="D171" s="172"/>
      <c r="E171" s="172"/>
      <c r="F171" s="172"/>
      <c r="G171" s="172"/>
      <c r="H171" s="172"/>
      <c r="I171" s="3"/>
      <c r="J171" s="140"/>
      <c r="K171" s="3"/>
      <c r="L171" s="3"/>
      <c r="M171" s="140"/>
      <c r="N171" s="140"/>
      <c r="O171" s="140"/>
      <c r="P171" s="3"/>
      <c r="Q171" s="141"/>
      <c r="R171" s="141"/>
      <c r="S171" s="141"/>
      <c r="T171" s="141"/>
      <c r="U171" s="1"/>
      <c r="V171" s="1"/>
      <c r="W171" s="117" t="s">
        <v>216</v>
      </c>
      <c r="X171" s="117"/>
      <c r="Y171" s="117"/>
      <c r="Z171" s="117"/>
      <c r="AA171" s="117"/>
      <c r="AB171" s="117"/>
      <c r="AC171" s="117"/>
      <c r="AD171" s="117"/>
      <c r="AE171" s="117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</row>
    <row r="172" spans="1:56" ht="20.100000000000001" customHeight="1">
      <c r="A172" s="1"/>
      <c r="B172" s="172"/>
      <c r="C172" s="172"/>
      <c r="D172" s="172"/>
      <c r="E172" s="172"/>
      <c r="F172" s="172"/>
      <c r="G172" s="172"/>
      <c r="H172" s="172"/>
      <c r="I172" s="3"/>
      <c r="J172" s="6"/>
      <c r="K172" s="3"/>
      <c r="L172" s="3"/>
      <c r="M172" s="3"/>
      <c r="N172" s="6"/>
      <c r="O172" s="6"/>
      <c r="P172" s="3"/>
      <c r="Q172" s="3"/>
      <c r="R172" s="3"/>
      <c r="S172" s="3"/>
      <c r="T172" s="3"/>
      <c r="U172" s="1"/>
      <c r="V172" s="1"/>
      <c r="W172" s="117"/>
      <c r="X172" s="117"/>
      <c r="Y172" s="117"/>
      <c r="Z172" s="117"/>
      <c r="AA172" s="117"/>
      <c r="AB172" s="117"/>
      <c r="AC172" s="117"/>
      <c r="AD172" s="117"/>
      <c r="AE172" s="117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</row>
    <row r="173" spans="1:56" ht="20.100000000000001" customHeight="1">
      <c r="A173" s="1"/>
      <c r="B173" s="3"/>
      <c r="C173" s="176" t="s">
        <v>236</v>
      </c>
      <c r="D173" s="176"/>
      <c r="E173" s="176"/>
      <c r="F173" s="176"/>
      <c r="G173" s="176"/>
      <c r="H173" s="176"/>
      <c r="I173" s="176"/>
      <c r="J173" s="176"/>
      <c r="K173" s="176"/>
      <c r="L173" s="176"/>
      <c r="M173" s="176"/>
      <c r="N173" s="176"/>
      <c r="O173" s="176"/>
      <c r="P173" s="176"/>
      <c r="Q173" s="176"/>
      <c r="R173" s="176"/>
      <c r="S173" s="176"/>
      <c r="T173" s="176"/>
      <c r="U173" s="176"/>
      <c r="V173" s="176"/>
      <c r="W173" s="177"/>
      <c r="X173" s="177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</row>
    <row r="174" spans="1:56" ht="20.100000000000001" customHeight="1">
      <c r="A174" s="1"/>
      <c r="B174" s="178" t="s">
        <v>218</v>
      </c>
      <c r="C174" s="178"/>
      <c r="D174" s="178"/>
      <c r="E174" s="178"/>
      <c r="F174" s="178"/>
      <c r="G174" s="178"/>
      <c r="H174" s="178"/>
      <c r="I174" s="178"/>
      <c r="J174" s="178"/>
      <c r="K174" s="178"/>
      <c r="L174" s="178"/>
      <c r="M174" s="178"/>
      <c r="N174" s="178"/>
      <c r="O174" s="178"/>
      <c r="P174" s="178"/>
      <c r="Q174" s="178"/>
      <c r="R174" s="178"/>
      <c r="S174" s="178"/>
      <c r="T174" s="3"/>
      <c r="U174" s="1"/>
      <c r="V174" s="1"/>
      <c r="W174" s="35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</row>
    <row r="175" spans="1:56" ht="20.100000000000001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35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</row>
    <row r="176" spans="1:56" ht="20.100000000000001" customHeight="1">
      <c r="A176" s="1"/>
      <c r="B176" s="179"/>
      <c r="C176" s="179"/>
      <c r="D176" s="179"/>
      <c r="E176" s="179"/>
      <c r="F176" s="179"/>
      <c r="G176" s="179"/>
      <c r="H176" s="179"/>
      <c r="I176" s="179"/>
      <c r="J176" s="179"/>
      <c r="K176" s="179"/>
      <c r="L176" s="179"/>
      <c r="M176" s="179"/>
      <c r="N176" s="179"/>
      <c r="O176" s="179"/>
      <c r="P176" s="179"/>
      <c r="Q176" s="179"/>
      <c r="R176" s="179"/>
      <c r="S176" s="179"/>
      <c r="T176" s="179"/>
      <c r="U176" s="1"/>
      <c r="V176" s="1"/>
      <c r="W176" s="35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</row>
    <row r="177" spans="1:56" ht="20.100000000000001" customHeight="1" thickBot="1">
      <c r="A177" s="1"/>
      <c r="B177" s="1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46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</row>
    <row r="178" spans="1:56" ht="20.100000000000001" customHeight="1">
      <c r="A178" s="1"/>
      <c r="B178" s="127"/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  <c r="U178" s="1"/>
      <c r="V178" s="1"/>
      <c r="W178" s="35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</row>
    <row r="179" spans="1:56" ht="20.100000000000001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35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</row>
    <row r="180" spans="1:56" ht="20.100000000000001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2"/>
      <c r="S180" s="179"/>
      <c r="T180" s="179"/>
      <c r="U180" s="1"/>
      <c r="V180" s="1"/>
      <c r="W180" s="35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</row>
    <row r="181" spans="1:56" ht="20.100000000000001" customHeight="1">
      <c r="A181" s="223"/>
      <c r="B181" s="223"/>
      <c r="C181" s="223"/>
      <c r="D181" s="223"/>
      <c r="E181" s="223"/>
      <c r="F181" s="223"/>
      <c r="G181" s="223"/>
      <c r="H181" s="223"/>
      <c r="I181" s="223"/>
      <c r="J181" s="223"/>
      <c r="K181" s="223"/>
      <c r="L181" s="223"/>
      <c r="M181" s="223"/>
      <c r="N181" s="223"/>
      <c r="O181" s="223"/>
      <c r="P181" s="223"/>
      <c r="Q181" s="223"/>
      <c r="R181" s="223"/>
      <c r="S181" s="223"/>
      <c r="T181" s="223"/>
      <c r="U181" s="223"/>
      <c r="V181" s="223"/>
      <c r="W181" s="223"/>
      <c r="X181" s="223"/>
      <c r="Y181" s="223"/>
      <c r="Z181" s="223"/>
      <c r="AA181" s="223"/>
      <c r="AB181" s="223"/>
      <c r="AC181" s="223"/>
      <c r="AD181" s="223"/>
      <c r="AE181" s="223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</row>
    <row r="182" spans="1:56" ht="20.100000000000001" customHeight="1">
      <c r="A182" s="223"/>
      <c r="B182" s="223"/>
      <c r="C182" s="223"/>
      <c r="D182" s="223"/>
      <c r="E182" s="223"/>
      <c r="F182" s="223"/>
      <c r="G182" s="223"/>
      <c r="H182" s="223"/>
      <c r="I182" s="223"/>
      <c r="J182" s="223"/>
      <c r="K182" s="223"/>
      <c r="L182" s="223"/>
      <c r="M182" s="223"/>
      <c r="N182" s="223"/>
      <c r="O182" s="223"/>
      <c r="P182" s="223"/>
      <c r="Q182" s="223"/>
      <c r="R182" s="223"/>
      <c r="S182" s="223"/>
      <c r="T182" s="223"/>
      <c r="U182" s="223"/>
      <c r="V182" s="223"/>
      <c r="W182" s="223"/>
      <c r="X182" s="223"/>
      <c r="Y182" s="223"/>
      <c r="Z182" s="223"/>
      <c r="AA182" s="223"/>
      <c r="AB182" s="223"/>
      <c r="AC182" s="223"/>
      <c r="AD182" s="223"/>
      <c r="AE182" s="223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</row>
    <row r="183" spans="1:56" ht="20.100000000000001" customHeight="1">
      <c r="A183" s="223"/>
      <c r="B183" s="223"/>
      <c r="C183" s="223"/>
      <c r="D183" s="223"/>
      <c r="E183" s="223"/>
      <c r="F183" s="223"/>
      <c r="G183" s="223"/>
      <c r="H183" s="223"/>
      <c r="I183" s="223"/>
      <c r="J183" s="223"/>
      <c r="K183" s="223"/>
      <c r="L183" s="223"/>
      <c r="M183" s="223"/>
      <c r="N183" s="223"/>
      <c r="O183" s="223"/>
      <c r="P183" s="223"/>
      <c r="Q183" s="223"/>
      <c r="R183" s="223"/>
      <c r="S183" s="223"/>
      <c r="T183" s="223"/>
      <c r="U183" s="223"/>
      <c r="V183" s="223"/>
      <c r="W183" s="223"/>
      <c r="X183" s="223"/>
      <c r="Y183" s="223"/>
      <c r="Z183" s="223"/>
      <c r="AA183" s="223"/>
      <c r="AB183" s="223"/>
      <c r="AC183" s="223"/>
      <c r="AD183" s="223"/>
      <c r="AE183" s="223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</row>
    <row r="184" spans="1:56" ht="20.100000000000001" customHeight="1">
      <c r="A184" s="223"/>
      <c r="B184" s="223"/>
      <c r="C184" s="223"/>
      <c r="D184" s="223"/>
      <c r="E184" s="223"/>
      <c r="F184" s="223"/>
      <c r="G184" s="223"/>
      <c r="H184" s="223"/>
      <c r="I184" s="223"/>
      <c r="J184" s="223"/>
      <c r="K184" s="223"/>
      <c r="L184" s="223"/>
      <c r="M184" s="223"/>
      <c r="N184" s="223"/>
      <c r="O184" s="223"/>
      <c r="P184" s="223"/>
      <c r="Q184" s="223"/>
      <c r="R184" s="223"/>
      <c r="S184" s="223"/>
      <c r="T184" s="223"/>
      <c r="U184" s="223"/>
      <c r="V184" s="223"/>
      <c r="W184" s="223"/>
      <c r="X184" s="223"/>
      <c r="Y184" s="223"/>
      <c r="Z184" s="223"/>
      <c r="AA184" s="223"/>
      <c r="AB184" s="223"/>
      <c r="AC184" s="223"/>
      <c r="AD184" s="223"/>
      <c r="AE184" s="223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</row>
    <row r="185" spans="1:56" ht="20.100000000000001" customHeight="1">
      <c r="A185" s="223"/>
      <c r="B185" s="223"/>
      <c r="C185" s="223"/>
      <c r="D185" s="223"/>
      <c r="E185" s="223"/>
      <c r="F185" s="223"/>
      <c r="G185" s="223"/>
      <c r="H185" s="223"/>
      <c r="I185" s="223"/>
      <c r="J185" s="223"/>
      <c r="K185" s="223"/>
      <c r="L185" s="223"/>
      <c r="M185" s="223"/>
      <c r="N185" s="223"/>
      <c r="O185" s="223"/>
      <c r="P185" s="223"/>
      <c r="Q185" s="223"/>
      <c r="R185" s="223"/>
      <c r="S185" s="223"/>
      <c r="T185" s="223"/>
      <c r="U185" s="223"/>
      <c r="V185" s="223"/>
      <c r="W185" s="223"/>
      <c r="X185" s="223"/>
      <c r="Y185" s="223"/>
      <c r="Z185" s="223"/>
      <c r="AA185" s="223"/>
      <c r="AB185" s="223"/>
      <c r="AC185" s="223"/>
      <c r="AD185" s="223"/>
      <c r="AE185" s="223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</row>
    <row r="186" spans="1:56" ht="20.100000000000001" customHeight="1">
      <c r="A186" s="223"/>
      <c r="B186" s="223"/>
      <c r="C186" s="223"/>
      <c r="D186" s="223"/>
      <c r="E186" s="223"/>
      <c r="F186" s="223"/>
      <c r="G186" s="223"/>
      <c r="H186" s="223"/>
      <c r="I186" s="223"/>
      <c r="J186" s="223"/>
      <c r="K186" s="223"/>
      <c r="L186" s="223"/>
      <c r="M186" s="223"/>
      <c r="N186" s="223"/>
      <c r="O186" s="223"/>
      <c r="P186" s="223"/>
      <c r="Q186" s="223"/>
      <c r="R186" s="223"/>
      <c r="S186" s="223"/>
      <c r="T186" s="223"/>
      <c r="U186" s="223"/>
      <c r="V186" s="223"/>
      <c r="W186" s="223"/>
      <c r="X186" s="223"/>
      <c r="Y186" s="223"/>
      <c r="Z186" s="223"/>
      <c r="AA186" s="223"/>
      <c r="AB186" s="223"/>
      <c r="AC186" s="223"/>
      <c r="AD186" s="223"/>
      <c r="AE186" s="223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</row>
    <row r="187" spans="1:56" ht="20.100000000000001" customHeight="1">
      <c r="A187" s="223"/>
      <c r="B187" s="223"/>
      <c r="C187" s="223"/>
      <c r="D187" s="223"/>
      <c r="E187" s="223"/>
      <c r="F187" s="223"/>
      <c r="G187" s="223"/>
      <c r="H187" s="223"/>
      <c r="I187" s="223"/>
      <c r="J187" s="223"/>
      <c r="K187" s="223"/>
      <c r="L187" s="223"/>
      <c r="M187" s="223"/>
      <c r="N187" s="223"/>
      <c r="O187" s="223"/>
      <c r="P187" s="223"/>
      <c r="Q187" s="223"/>
      <c r="R187" s="223"/>
      <c r="S187" s="223"/>
      <c r="T187" s="223"/>
      <c r="U187" s="223"/>
      <c r="V187" s="223"/>
      <c r="W187" s="223"/>
      <c r="X187" s="223"/>
      <c r="Y187" s="223"/>
      <c r="Z187" s="223"/>
      <c r="AA187" s="223"/>
      <c r="AB187" s="223"/>
      <c r="AC187" s="223"/>
      <c r="AD187" s="223"/>
      <c r="AE187" s="223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</row>
    <row r="188" spans="1:56" ht="20.100000000000001" customHeight="1">
      <c r="A188" s="223"/>
      <c r="B188" s="223"/>
      <c r="C188" s="223"/>
      <c r="D188" s="223"/>
      <c r="E188" s="223"/>
      <c r="F188" s="223"/>
      <c r="G188" s="223"/>
      <c r="H188" s="223"/>
      <c r="I188" s="223"/>
      <c r="J188" s="223"/>
      <c r="K188" s="223"/>
      <c r="L188" s="223"/>
      <c r="M188" s="223"/>
      <c r="N188" s="223"/>
      <c r="O188" s="223"/>
      <c r="P188" s="223"/>
      <c r="Q188" s="223"/>
      <c r="R188" s="223"/>
      <c r="S188" s="223"/>
      <c r="T188" s="223"/>
      <c r="U188" s="223"/>
      <c r="V188" s="223"/>
      <c r="W188" s="223"/>
      <c r="X188" s="223"/>
      <c r="Y188" s="223"/>
      <c r="Z188" s="223"/>
      <c r="AA188" s="223"/>
      <c r="AB188" s="223"/>
      <c r="AC188" s="223"/>
      <c r="AD188" s="223"/>
      <c r="AE188" s="223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</row>
    <row r="189" spans="1:56" ht="20.100000000000001" customHeight="1">
      <c r="A189" s="223"/>
      <c r="B189" s="223"/>
      <c r="C189" s="223"/>
      <c r="D189" s="223"/>
      <c r="E189" s="223"/>
      <c r="F189" s="223"/>
      <c r="G189" s="223"/>
      <c r="H189" s="223"/>
      <c r="I189" s="223"/>
      <c r="J189" s="223"/>
      <c r="K189" s="223"/>
      <c r="L189" s="223"/>
      <c r="M189" s="223"/>
      <c r="N189" s="223"/>
      <c r="O189" s="223"/>
      <c r="P189" s="223"/>
      <c r="Q189" s="223"/>
      <c r="R189" s="223"/>
      <c r="S189" s="223"/>
      <c r="T189" s="223"/>
      <c r="U189" s="223"/>
      <c r="V189" s="223"/>
      <c r="W189" s="223"/>
      <c r="X189" s="223"/>
      <c r="Y189" s="223"/>
      <c r="Z189" s="223"/>
      <c r="AA189" s="223"/>
      <c r="AB189" s="223"/>
      <c r="AC189" s="223"/>
      <c r="AD189" s="223"/>
      <c r="AE189" s="223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</row>
    <row r="190" spans="1:56" ht="20.100000000000001" customHeight="1">
      <c r="A190" s="223"/>
      <c r="B190" s="223"/>
      <c r="C190" s="223"/>
      <c r="D190" s="223"/>
      <c r="E190" s="223"/>
      <c r="F190" s="223"/>
      <c r="G190" s="223"/>
      <c r="H190" s="223"/>
      <c r="I190" s="223"/>
      <c r="J190" s="223"/>
      <c r="K190" s="223"/>
      <c r="L190" s="223"/>
      <c r="M190" s="223"/>
      <c r="N190" s="223"/>
      <c r="O190" s="223"/>
      <c r="P190" s="223"/>
      <c r="Q190" s="223"/>
      <c r="R190" s="223"/>
      <c r="S190" s="223"/>
      <c r="T190" s="223"/>
      <c r="U190" s="223"/>
      <c r="V190" s="223"/>
      <c r="W190" s="223"/>
      <c r="X190" s="223"/>
      <c r="Y190" s="223"/>
      <c r="Z190" s="223"/>
      <c r="AA190" s="223"/>
      <c r="AB190" s="223"/>
      <c r="AC190" s="223"/>
      <c r="AD190" s="223"/>
      <c r="AE190" s="223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</row>
    <row r="191" spans="1:56" ht="20.100000000000001" customHeight="1">
      <c r="A191" s="223"/>
      <c r="B191" s="223"/>
      <c r="C191" s="223"/>
      <c r="D191" s="223"/>
      <c r="E191" s="223"/>
      <c r="F191" s="223"/>
      <c r="G191" s="223"/>
      <c r="H191" s="223"/>
      <c r="I191" s="223"/>
      <c r="J191" s="223"/>
      <c r="K191" s="223"/>
      <c r="L191" s="223"/>
      <c r="M191" s="223"/>
      <c r="N191" s="223"/>
      <c r="O191" s="223"/>
      <c r="P191" s="223"/>
      <c r="Q191" s="223"/>
      <c r="R191" s="223"/>
      <c r="S191" s="223"/>
      <c r="T191" s="223"/>
      <c r="U191" s="223"/>
      <c r="V191" s="223"/>
      <c r="W191" s="223"/>
      <c r="X191" s="223"/>
      <c r="Y191" s="223"/>
      <c r="Z191" s="223"/>
      <c r="AA191" s="223"/>
      <c r="AB191" s="223"/>
      <c r="AC191" s="223"/>
      <c r="AD191" s="223"/>
      <c r="AE191" s="223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</row>
    <row r="192" spans="1:56" ht="20.100000000000001" customHeight="1">
      <c r="A192" s="223"/>
      <c r="B192" s="223"/>
      <c r="C192" s="223"/>
      <c r="D192" s="223"/>
      <c r="E192" s="223"/>
      <c r="F192" s="223"/>
      <c r="G192" s="223"/>
      <c r="H192" s="223"/>
      <c r="I192" s="223"/>
      <c r="J192" s="223"/>
      <c r="K192" s="223"/>
      <c r="L192" s="223"/>
      <c r="M192" s="223"/>
      <c r="N192" s="223"/>
      <c r="O192" s="223"/>
      <c r="P192" s="223"/>
      <c r="Q192" s="223"/>
      <c r="R192" s="223"/>
      <c r="S192" s="223"/>
      <c r="T192" s="223"/>
      <c r="U192" s="223"/>
      <c r="V192" s="223"/>
      <c r="W192" s="223"/>
      <c r="X192" s="223"/>
      <c r="Y192" s="223"/>
      <c r="Z192" s="223"/>
      <c r="AA192" s="223"/>
      <c r="AB192" s="223"/>
      <c r="AC192" s="223"/>
      <c r="AD192" s="223"/>
      <c r="AE192" s="223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</row>
    <row r="193" spans="1:56" ht="20.100000000000001" customHeight="1">
      <c r="A193" s="223"/>
      <c r="B193" s="223"/>
      <c r="C193" s="223"/>
      <c r="D193" s="223"/>
      <c r="E193" s="223"/>
      <c r="F193" s="223"/>
      <c r="G193" s="223"/>
      <c r="H193" s="223"/>
      <c r="I193" s="223"/>
      <c r="J193" s="223"/>
      <c r="K193" s="223"/>
      <c r="L193" s="223"/>
      <c r="M193" s="223"/>
      <c r="N193" s="223"/>
      <c r="O193" s="223"/>
      <c r="P193" s="223"/>
      <c r="Q193" s="223"/>
      <c r="R193" s="223"/>
      <c r="S193" s="223"/>
      <c r="T193" s="223"/>
      <c r="U193" s="223"/>
      <c r="V193" s="223"/>
      <c r="W193" s="223"/>
      <c r="X193" s="223"/>
      <c r="Y193" s="223"/>
      <c r="Z193" s="223"/>
      <c r="AA193" s="223"/>
      <c r="AB193" s="223"/>
      <c r="AC193" s="223"/>
      <c r="AD193" s="223"/>
      <c r="AE193" s="223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</row>
    <row r="194" spans="1:56" ht="20.100000000000001" customHeight="1">
      <c r="A194" s="223"/>
      <c r="B194" s="223"/>
      <c r="C194" s="223"/>
      <c r="D194" s="223"/>
      <c r="E194" s="223"/>
      <c r="F194" s="223"/>
      <c r="G194" s="223"/>
      <c r="H194" s="223"/>
      <c r="I194" s="223"/>
      <c r="J194" s="223"/>
      <c r="K194" s="223"/>
      <c r="L194" s="223"/>
      <c r="M194" s="223"/>
      <c r="N194" s="223"/>
      <c r="O194" s="223"/>
      <c r="P194" s="223"/>
      <c r="Q194" s="223"/>
      <c r="R194" s="223"/>
      <c r="S194" s="223"/>
      <c r="T194" s="223"/>
      <c r="U194" s="223"/>
      <c r="V194" s="223"/>
      <c r="W194" s="223"/>
      <c r="X194" s="223"/>
      <c r="Y194" s="223"/>
      <c r="Z194" s="223"/>
      <c r="AA194" s="223"/>
      <c r="AB194" s="223"/>
      <c r="AC194" s="223"/>
      <c r="AD194" s="223"/>
      <c r="AE194" s="223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</row>
    <row r="195" spans="1:56" ht="20.100000000000001" customHeight="1">
      <c r="A195" s="223"/>
      <c r="B195" s="223"/>
      <c r="C195" s="223"/>
      <c r="D195" s="223"/>
      <c r="E195" s="223"/>
      <c r="F195" s="223"/>
      <c r="G195" s="223"/>
      <c r="H195" s="223"/>
      <c r="I195" s="223"/>
      <c r="J195" s="223"/>
      <c r="K195" s="223"/>
      <c r="L195" s="223"/>
      <c r="M195" s="223"/>
      <c r="N195" s="223"/>
      <c r="O195" s="223"/>
      <c r="P195" s="223"/>
      <c r="Q195" s="223"/>
      <c r="R195" s="223"/>
      <c r="S195" s="223"/>
      <c r="T195" s="223"/>
      <c r="U195" s="223"/>
      <c r="V195" s="223"/>
      <c r="W195" s="223"/>
      <c r="X195" s="223"/>
      <c r="Y195" s="223"/>
      <c r="Z195" s="223"/>
      <c r="AA195" s="223"/>
      <c r="AB195" s="223"/>
      <c r="AC195" s="223"/>
      <c r="AD195" s="223"/>
      <c r="AE195" s="223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</row>
    <row r="196" spans="1:56" ht="20.100000000000001" customHeight="1">
      <c r="A196" s="223"/>
      <c r="B196" s="223"/>
      <c r="C196" s="223"/>
      <c r="D196" s="223"/>
      <c r="E196" s="223"/>
      <c r="F196" s="223"/>
      <c r="G196" s="223"/>
      <c r="H196" s="223"/>
      <c r="I196" s="223"/>
      <c r="J196" s="223"/>
      <c r="K196" s="223"/>
      <c r="L196" s="223"/>
      <c r="M196" s="223"/>
      <c r="N196" s="223"/>
      <c r="O196" s="223"/>
      <c r="P196" s="223"/>
      <c r="Q196" s="223"/>
      <c r="R196" s="223"/>
      <c r="S196" s="223"/>
      <c r="T196" s="223"/>
      <c r="U196" s="223"/>
      <c r="V196" s="223"/>
      <c r="W196" s="223"/>
      <c r="X196" s="223"/>
      <c r="Y196" s="223"/>
      <c r="Z196" s="223"/>
      <c r="AA196" s="223"/>
      <c r="AB196" s="223"/>
      <c r="AC196" s="223"/>
      <c r="AD196" s="223"/>
      <c r="AE196" s="223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</row>
    <row r="197" spans="1:56" ht="20.100000000000001" customHeight="1">
      <c r="A197" s="223"/>
      <c r="B197" s="223"/>
      <c r="C197" s="223"/>
      <c r="D197" s="223"/>
      <c r="E197" s="223"/>
      <c r="F197" s="223"/>
      <c r="G197" s="223"/>
      <c r="H197" s="223"/>
      <c r="I197" s="223"/>
      <c r="J197" s="223"/>
      <c r="K197" s="223"/>
      <c r="L197" s="223"/>
      <c r="M197" s="223"/>
      <c r="N197" s="223"/>
      <c r="O197" s="223"/>
      <c r="P197" s="223"/>
      <c r="Q197" s="223"/>
      <c r="R197" s="223"/>
      <c r="S197" s="223"/>
      <c r="T197" s="223"/>
      <c r="U197" s="223"/>
      <c r="V197" s="223"/>
      <c r="W197" s="223"/>
      <c r="X197" s="223"/>
      <c r="Y197" s="223"/>
      <c r="Z197" s="223"/>
      <c r="AA197" s="223"/>
      <c r="AB197" s="223"/>
      <c r="AC197" s="223"/>
      <c r="AD197" s="223"/>
      <c r="AE197" s="223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</row>
    <row r="198" spans="1:56" ht="20.100000000000001" customHeight="1">
      <c r="A198" s="223"/>
      <c r="B198" s="223"/>
      <c r="C198" s="223"/>
      <c r="D198" s="223"/>
      <c r="E198" s="223"/>
      <c r="F198" s="223"/>
      <c r="G198" s="223"/>
      <c r="H198" s="223"/>
      <c r="I198" s="223"/>
      <c r="J198" s="223"/>
      <c r="K198" s="223"/>
      <c r="L198" s="223"/>
      <c r="M198" s="223"/>
      <c r="N198" s="223"/>
      <c r="O198" s="223"/>
      <c r="P198" s="223"/>
      <c r="Q198" s="223"/>
      <c r="R198" s="223"/>
      <c r="S198" s="223"/>
      <c r="T198" s="223"/>
      <c r="U198" s="223"/>
      <c r="V198" s="223"/>
      <c r="W198" s="223"/>
      <c r="X198" s="223"/>
      <c r="Y198" s="223"/>
      <c r="Z198" s="223"/>
      <c r="AA198" s="223"/>
      <c r="AB198" s="223"/>
      <c r="AC198" s="223"/>
      <c r="AD198" s="223"/>
      <c r="AE198" s="223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</row>
    <row r="199" spans="1:56" ht="20.100000000000001" customHeight="1">
      <c r="A199" s="223"/>
      <c r="B199" s="223"/>
      <c r="C199" s="223"/>
      <c r="D199" s="223"/>
      <c r="E199" s="223"/>
      <c r="F199" s="223"/>
      <c r="G199" s="223"/>
      <c r="H199" s="223"/>
      <c r="I199" s="223"/>
      <c r="J199" s="223"/>
      <c r="K199" s="223"/>
      <c r="L199" s="223"/>
      <c r="M199" s="223"/>
      <c r="N199" s="223"/>
      <c r="O199" s="223"/>
      <c r="P199" s="223"/>
      <c r="Q199" s="223"/>
      <c r="R199" s="223"/>
      <c r="S199" s="223"/>
      <c r="T199" s="223"/>
      <c r="U199" s="223"/>
      <c r="V199" s="223"/>
      <c r="W199" s="223"/>
      <c r="X199" s="223"/>
      <c r="Y199" s="223"/>
      <c r="Z199" s="223"/>
      <c r="AA199" s="223"/>
      <c r="AB199" s="223"/>
      <c r="AC199" s="223"/>
      <c r="AD199" s="223"/>
      <c r="AE199" s="223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</row>
    <row r="200" spans="1:56" ht="20.100000000000001" customHeight="1">
      <c r="A200" s="223"/>
      <c r="B200" s="223"/>
      <c r="C200" s="223"/>
      <c r="D200" s="223"/>
      <c r="E200" s="223"/>
      <c r="F200" s="223"/>
      <c r="G200" s="223"/>
      <c r="H200" s="223"/>
      <c r="I200" s="223"/>
      <c r="J200" s="223"/>
      <c r="K200" s="223"/>
      <c r="L200" s="223"/>
      <c r="M200" s="223"/>
      <c r="N200" s="223"/>
      <c r="O200" s="223"/>
      <c r="P200" s="223"/>
      <c r="Q200" s="223"/>
      <c r="R200" s="223"/>
      <c r="S200" s="223"/>
      <c r="T200" s="223"/>
      <c r="U200" s="223"/>
      <c r="V200" s="223"/>
      <c r="W200" s="223"/>
      <c r="X200" s="223"/>
      <c r="Y200" s="223"/>
      <c r="Z200" s="223"/>
      <c r="AA200" s="223"/>
      <c r="AB200" s="223"/>
      <c r="AC200" s="223"/>
      <c r="AD200" s="223"/>
      <c r="AE200" s="223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</row>
    <row r="201" spans="1:56" ht="20.100000000000001" customHeight="1">
      <c r="A201" s="223"/>
      <c r="B201" s="223"/>
      <c r="C201" s="223"/>
      <c r="D201" s="223"/>
      <c r="E201" s="223"/>
      <c r="F201" s="223"/>
      <c r="G201" s="223"/>
      <c r="H201" s="223"/>
      <c r="I201" s="223"/>
      <c r="J201" s="223"/>
      <c r="K201" s="223"/>
      <c r="L201" s="223"/>
      <c r="M201" s="223"/>
      <c r="N201" s="223"/>
      <c r="O201" s="223"/>
      <c r="P201" s="223"/>
      <c r="Q201" s="223"/>
      <c r="R201" s="223"/>
      <c r="S201" s="223"/>
      <c r="T201" s="223"/>
      <c r="U201" s="223"/>
      <c r="V201" s="223"/>
      <c r="W201" s="223"/>
      <c r="X201" s="223"/>
      <c r="Y201" s="223"/>
      <c r="Z201" s="223"/>
      <c r="AA201" s="223"/>
      <c r="AB201" s="223"/>
      <c r="AC201" s="223"/>
      <c r="AD201" s="223"/>
      <c r="AE201" s="223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</row>
    <row r="202" spans="1:56" ht="20.100000000000001" customHeight="1">
      <c r="A202" s="223"/>
      <c r="B202" s="223"/>
      <c r="C202" s="223"/>
      <c r="D202" s="223"/>
      <c r="E202" s="223"/>
      <c r="F202" s="223"/>
      <c r="G202" s="223"/>
      <c r="H202" s="223"/>
      <c r="I202" s="223"/>
      <c r="J202" s="223"/>
      <c r="K202" s="223"/>
      <c r="L202" s="223"/>
      <c r="M202" s="223"/>
      <c r="N202" s="223"/>
      <c r="O202" s="223"/>
      <c r="P202" s="223"/>
      <c r="Q202" s="223"/>
      <c r="R202" s="223"/>
      <c r="S202" s="223"/>
      <c r="T202" s="223"/>
      <c r="U202" s="223"/>
      <c r="V202" s="223"/>
      <c r="W202" s="223"/>
      <c r="X202" s="223"/>
      <c r="Y202" s="223"/>
      <c r="Z202" s="223"/>
      <c r="AA202" s="223"/>
      <c r="AB202" s="223"/>
      <c r="AC202" s="223"/>
      <c r="AD202" s="223"/>
      <c r="AE202" s="223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</row>
    <row r="203" spans="1:56" ht="20.100000000000001" customHeight="1">
      <c r="A203" s="223"/>
      <c r="B203" s="223"/>
      <c r="C203" s="223"/>
      <c r="D203" s="223"/>
      <c r="E203" s="223"/>
      <c r="F203" s="223"/>
      <c r="G203" s="223"/>
      <c r="H203" s="223"/>
      <c r="I203" s="223"/>
      <c r="J203" s="223"/>
      <c r="K203" s="223"/>
      <c r="L203" s="223"/>
      <c r="M203" s="223"/>
      <c r="N203" s="223"/>
      <c r="O203" s="223"/>
      <c r="P203" s="223"/>
      <c r="Q203" s="223"/>
      <c r="R203" s="223"/>
      <c r="S203" s="223"/>
      <c r="T203" s="223"/>
      <c r="U203" s="223"/>
      <c r="V203" s="223"/>
      <c r="W203" s="223"/>
      <c r="X203" s="223"/>
      <c r="Y203" s="223"/>
      <c r="Z203" s="223"/>
      <c r="AA203" s="223"/>
      <c r="AB203" s="223"/>
      <c r="AC203" s="223"/>
      <c r="AD203" s="223"/>
      <c r="AE203" s="223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</row>
    <row r="204" spans="1:56" ht="20.100000000000001" customHeight="1">
      <c r="A204" s="223"/>
      <c r="B204" s="223"/>
      <c r="C204" s="223"/>
      <c r="D204" s="223"/>
      <c r="E204" s="223"/>
      <c r="F204" s="223"/>
      <c r="G204" s="223"/>
      <c r="H204" s="223"/>
      <c r="I204" s="223"/>
      <c r="J204" s="223"/>
      <c r="K204" s="223"/>
      <c r="L204" s="223"/>
      <c r="M204" s="223"/>
      <c r="N204" s="223"/>
      <c r="O204" s="223"/>
      <c r="P204" s="223"/>
      <c r="Q204" s="223"/>
      <c r="R204" s="223"/>
      <c r="S204" s="223"/>
      <c r="T204" s="223"/>
      <c r="U204" s="223"/>
      <c r="V204" s="223"/>
      <c r="W204" s="223"/>
      <c r="X204" s="223"/>
      <c r="Y204" s="223"/>
      <c r="Z204" s="223"/>
      <c r="AA204" s="223"/>
      <c r="AB204" s="223"/>
      <c r="AC204" s="223"/>
      <c r="AD204" s="223"/>
      <c r="AE204" s="223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</row>
    <row r="205" spans="1:56" ht="20.100000000000001" customHeight="1">
      <c r="A205" s="223"/>
      <c r="B205" s="223"/>
      <c r="C205" s="223"/>
      <c r="D205" s="223"/>
      <c r="E205" s="223"/>
      <c r="F205" s="223"/>
      <c r="G205" s="223"/>
      <c r="H205" s="223"/>
      <c r="I205" s="223"/>
      <c r="J205" s="223"/>
      <c r="K205" s="223"/>
      <c r="L205" s="223"/>
      <c r="M205" s="223"/>
      <c r="N205" s="223"/>
      <c r="O205" s="223"/>
      <c r="P205" s="223"/>
      <c r="Q205" s="223"/>
      <c r="R205" s="223"/>
      <c r="S205" s="223"/>
      <c r="T205" s="223"/>
      <c r="U205" s="223"/>
      <c r="V205" s="223"/>
      <c r="W205" s="223"/>
      <c r="X205" s="223"/>
      <c r="Y205" s="223"/>
      <c r="Z205" s="223"/>
      <c r="AA205" s="223"/>
      <c r="AB205" s="223"/>
      <c r="AC205" s="223"/>
      <c r="AD205" s="223"/>
      <c r="AE205" s="223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</row>
    <row r="206" spans="1:56" ht="20.100000000000001" customHeight="1">
      <c r="A206" s="223"/>
      <c r="B206" s="223"/>
      <c r="C206" s="223"/>
      <c r="D206" s="223"/>
      <c r="E206" s="223"/>
      <c r="F206" s="223"/>
      <c r="G206" s="223"/>
      <c r="H206" s="223"/>
      <c r="I206" s="223"/>
      <c r="J206" s="223"/>
      <c r="K206" s="223"/>
      <c r="L206" s="223"/>
      <c r="M206" s="223"/>
      <c r="N206" s="223"/>
      <c r="O206" s="223"/>
      <c r="P206" s="223"/>
      <c r="Q206" s="223"/>
      <c r="R206" s="223"/>
      <c r="S206" s="223"/>
      <c r="T206" s="223"/>
      <c r="U206" s="223"/>
      <c r="V206" s="223"/>
      <c r="W206" s="223"/>
      <c r="X206" s="223"/>
      <c r="Y206" s="223"/>
      <c r="Z206" s="223"/>
      <c r="AA206" s="223"/>
      <c r="AB206" s="223"/>
      <c r="AC206" s="223"/>
      <c r="AD206" s="223"/>
      <c r="AE206" s="223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</row>
    <row r="207" spans="1:56" ht="20.100000000000001" customHeight="1">
      <c r="A207" s="223"/>
      <c r="B207" s="223"/>
      <c r="C207" s="223"/>
      <c r="D207" s="223"/>
      <c r="E207" s="223"/>
      <c r="F207" s="223"/>
      <c r="G207" s="223"/>
      <c r="H207" s="223"/>
      <c r="I207" s="223"/>
      <c r="J207" s="223"/>
      <c r="K207" s="223"/>
      <c r="L207" s="223"/>
      <c r="M207" s="223"/>
      <c r="N207" s="223"/>
      <c r="O207" s="223"/>
      <c r="P207" s="223"/>
      <c r="Q207" s="223"/>
      <c r="R207" s="223"/>
      <c r="S207" s="223"/>
      <c r="T207" s="223"/>
      <c r="U207" s="223"/>
      <c r="V207" s="223"/>
      <c r="W207" s="223"/>
      <c r="X207" s="223"/>
      <c r="Y207" s="223"/>
      <c r="Z207" s="223"/>
      <c r="AA207" s="223"/>
      <c r="AB207" s="223"/>
      <c r="AC207" s="223"/>
      <c r="AD207" s="223"/>
      <c r="AE207" s="223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</row>
    <row r="208" spans="1:56" ht="20.100000000000001" customHeight="1">
      <c r="A208" s="223"/>
      <c r="B208" s="223"/>
      <c r="C208" s="223"/>
      <c r="D208" s="223"/>
      <c r="E208" s="223"/>
      <c r="F208" s="223"/>
      <c r="G208" s="223"/>
      <c r="H208" s="223"/>
      <c r="I208" s="223"/>
      <c r="J208" s="223"/>
      <c r="K208" s="223"/>
      <c r="L208" s="223"/>
      <c r="M208" s="223"/>
      <c r="N208" s="223"/>
      <c r="O208" s="223"/>
      <c r="P208" s="223"/>
      <c r="Q208" s="223"/>
      <c r="R208" s="223"/>
      <c r="S208" s="223"/>
      <c r="T208" s="223"/>
      <c r="U208" s="223"/>
      <c r="V208" s="223"/>
      <c r="W208" s="223"/>
      <c r="X208" s="223"/>
      <c r="Y208" s="223"/>
      <c r="Z208" s="223"/>
      <c r="AA208" s="223"/>
      <c r="AB208" s="223"/>
      <c r="AC208" s="223"/>
      <c r="AD208" s="223"/>
      <c r="AE208" s="223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</row>
    <row r="209" spans="1:56" ht="20.100000000000001" customHeight="1">
      <c r="A209" s="223"/>
      <c r="B209" s="223"/>
      <c r="C209" s="223"/>
      <c r="D209" s="223"/>
      <c r="E209" s="223"/>
      <c r="F209" s="223"/>
      <c r="G209" s="223"/>
      <c r="H209" s="223"/>
      <c r="I209" s="223"/>
      <c r="J209" s="223"/>
      <c r="K209" s="223"/>
      <c r="L209" s="223"/>
      <c r="M209" s="223"/>
      <c r="N209" s="223"/>
      <c r="O209" s="223"/>
      <c r="P209" s="223"/>
      <c r="Q209" s="223"/>
      <c r="R209" s="223"/>
      <c r="S209" s="223"/>
      <c r="T209" s="223"/>
      <c r="U209" s="223"/>
      <c r="V209" s="223"/>
      <c r="W209" s="223"/>
      <c r="X209" s="223"/>
      <c r="Y209" s="223"/>
      <c r="Z209" s="223"/>
      <c r="AA209" s="223"/>
      <c r="AB209" s="223"/>
      <c r="AC209" s="223"/>
      <c r="AD209" s="223"/>
      <c r="AE209" s="223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</row>
    <row r="210" spans="1:56" ht="20.100000000000001" customHeight="1">
      <c r="A210" s="223"/>
      <c r="B210" s="223"/>
      <c r="C210" s="223"/>
      <c r="D210" s="223"/>
      <c r="E210" s="223"/>
      <c r="F210" s="223"/>
      <c r="G210" s="223"/>
      <c r="H210" s="223"/>
      <c r="I210" s="223"/>
      <c r="J210" s="223"/>
      <c r="K210" s="223"/>
      <c r="L210" s="223"/>
      <c r="M210" s="223"/>
      <c r="N210" s="223"/>
      <c r="O210" s="223"/>
      <c r="P210" s="223"/>
      <c r="Q210" s="223"/>
      <c r="R210" s="223"/>
      <c r="S210" s="223"/>
      <c r="T210" s="223"/>
      <c r="U210" s="223"/>
      <c r="V210" s="223"/>
      <c r="W210" s="223"/>
      <c r="X210" s="223"/>
      <c r="Y210" s="223"/>
      <c r="Z210" s="223"/>
      <c r="AA210" s="223"/>
      <c r="AB210" s="223"/>
      <c r="AC210" s="223"/>
      <c r="AD210" s="223"/>
      <c r="AE210" s="223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</row>
    <row r="211" spans="1:56" ht="20.100000000000001" customHeight="1">
      <c r="A211" s="223"/>
      <c r="B211" s="223"/>
      <c r="C211" s="223"/>
      <c r="D211" s="223"/>
      <c r="E211" s="223"/>
      <c r="F211" s="223"/>
      <c r="G211" s="223"/>
      <c r="H211" s="223"/>
      <c r="I211" s="223"/>
      <c r="J211" s="223"/>
      <c r="K211" s="223"/>
      <c r="L211" s="223"/>
      <c r="M211" s="223"/>
      <c r="N211" s="223"/>
      <c r="O211" s="223"/>
      <c r="P211" s="223"/>
      <c r="Q211" s="223"/>
      <c r="R211" s="223"/>
      <c r="S211" s="223"/>
      <c r="T211" s="223"/>
      <c r="U211" s="223"/>
      <c r="V211" s="223"/>
      <c r="W211" s="223"/>
      <c r="X211" s="223"/>
      <c r="Y211" s="223"/>
      <c r="Z211" s="223"/>
      <c r="AA211" s="223"/>
      <c r="AB211" s="223"/>
      <c r="AC211" s="223"/>
      <c r="AD211" s="223"/>
      <c r="AE211" s="223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</row>
    <row r="212" spans="1:56" ht="20.100000000000001" customHeight="1">
      <c r="A212" s="223"/>
      <c r="B212" s="223"/>
      <c r="C212" s="223"/>
      <c r="D212" s="223"/>
      <c r="E212" s="223"/>
      <c r="F212" s="223"/>
      <c r="G212" s="223"/>
      <c r="H212" s="223"/>
      <c r="I212" s="223"/>
      <c r="J212" s="223"/>
      <c r="K212" s="223"/>
      <c r="L212" s="223"/>
      <c r="M212" s="223"/>
      <c r="N212" s="223"/>
      <c r="O212" s="223"/>
      <c r="P212" s="223"/>
      <c r="Q212" s="223"/>
      <c r="R212" s="223"/>
      <c r="S212" s="223"/>
      <c r="T212" s="223"/>
      <c r="U212" s="223"/>
      <c r="V212" s="223"/>
      <c r="W212" s="223"/>
      <c r="X212" s="223"/>
      <c r="Y212" s="223"/>
      <c r="Z212" s="223"/>
      <c r="AA212" s="223"/>
      <c r="AB212" s="223"/>
      <c r="AC212" s="223"/>
      <c r="AD212" s="223"/>
      <c r="AE212" s="223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</row>
    <row r="213" spans="1:56" ht="20.100000000000001" customHeight="1">
      <c r="A213" s="223"/>
      <c r="B213" s="223"/>
      <c r="C213" s="223"/>
      <c r="D213" s="223"/>
      <c r="E213" s="223"/>
      <c r="F213" s="223"/>
      <c r="G213" s="223"/>
      <c r="H213" s="223"/>
      <c r="I213" s="223"/>
      <c r="J213" s="223"/>
      <c r="K213" s="223"/>
      <c r="L213" s="223"/>
      <c r="M213" s="223"/>
      <c r="N213" s="223"/>
      <c r="O213" s="223"/>
      <c r="P213" s="223"/>
      <c r="Q213" s="223"/>
      <c r="R213" s="223"/>
      <c r="S213" s="223"/>
      <c r="T213" s="223"/>
      <c r="U213" s="223"/>
      <c r="V213" s="223"/>
      <c r="W213" s="223"/>
      <c r="X213" s="223"/>
      <c r="Y213" s="223"/>
      <c r="Z213" s="223"/>
      <c r="AA213" s="223"/>
      <c r="AB213" s="223"/>
      <c r="AC213" s="223"/>
      <c r="AD213" s="223"/>
      <c r="AE213" s="223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</row>
    <row r="214" spans="1:56" ht="20.100000000000001" customHeight="1">
      <c r="A214" s="223"/>
      <c r="B214" s="223"/>
      <c r="C214" s="223"/>
      <c r="D214" s="223"/>
      <c r="E214" s="223"/>
      <c r="F214" s="223"/>
      <c r="G214" s="223"/>
      <c r="H214" s="223"/>
      <c r="I214" s="223"/>
      <c r="J214" s="223"/>
      <c r="K214" s="223"/>
      <c r="L214" s="223"/>
      <c r="M214" s="223"/>
      <c r="N214" s="223"/>
      <c r="O214" s="223"/>
      <c r="P214" s="223"/>
      <c r="Q214" s="223"/>
      <c r="R214" s="223"/>
      <c r="S214" s="223"/>
      <c r="T214" s="223"/>
      <c r="U214" s="223"/>
      <c r="V214" s="223"/>
      <c r="W214" s="223"/>
      <c r="X214" s="223"/>
      <c r="Y214" s="223"/>
      <c r="Z214" s="223"/>
      <c r="AA214" s="223"/>
      <c r="AB214" s="223"/>
      <c r="AC214" s="223"/>
      <c r="AD214" s="223"/>
      <c r="AE214" s="223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</row>
    <row r="215" spans="1:56" ht="20.100000000000001" customHeight="1">
      <c r="A215" s="223"/>
      <c r="B215" s="223"/>
      <c r="C215" s="223"/>
      <c r="D215" s="223"/>
      <c r="E215" s="223"/>
      <c r="F215" s="223"/>
      <c r="G215" s="223"/>
      <c r="H215" s="223"/>
      <c r="I215" s="223"/>
      <c r="J215" s="223"/>
      <c r="K215" s="223"/>
      <c r="L215" s="223"/>
      <c r="M215" s="223"/>
      <c r="N215" s="223"/>
      <c r="O215" s="223"/>
      <c r="P215" s="223"/>
      <c r="Q215" s="223"/>
      <c r="R215" s="223"/>
      <c r="S215" s="223"/>
      <c r="T215" s="223"/>
      <c r="U215" s="223"/>
      <c r="V215" s="223"/>
      <c r="W215" s="223"/>
      <c r="X215" s="223"/>
      <c r="Y215" s="223"/>
      <c r="Z215" s="223"/>
      <c r="AA215" s="223"/>
      <c r="AB215" s="223"/>
      <c r="AC215" s="223"/>
      <c r="AD215" s="223"/>
      <c r="AE215" s="223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</row>
    <row r="216" spans="1:56" ht="20.100000000000001" customHeight="1">
      <c r="A216" s="223"/>
      <c r="B216" s="223"/>
      <c r="C216" s="223"/>
      <c r="D216" s="223"/>
      <c r="E216" s="223"/>
      <c r="F216" s="223"/>
      <c r="G216" s="223"/>
      <c r="H216" s="223"/>
      <c r="I216" s="223"/>
      <c r="J216" s="223"/>
      <c r="K216" s="223"/>
      <c r="L216" s="223"/>
      <c r="M216" s="223"/>
      <c r="N216" s="223"/>
      <c r="O216" s="223"/>
      <c r="P216" s="223"/>
      <c r="Q216" s="223"/>
      <c r="R216" s="223"/>
      <c r="S216" s="223"/>
      <c r="T216" s="223"/>
      <c r="U216" s="223"/>
      <c r="V216" s="223"/>
      <c r="W216" s="223"/>
      <c r="X216" s="223"/>
      <c r="Y216" s="223"/>
      <c r="Z216" s="223"/>
      <c r="AA216" s="223"/>
      <c r="AB216" s="223"/>
      <c r="AC216" s="223"/>
      <c r="AD216" s="223"/>
      <c r="AE216" s="223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</row>
    <row r="217" spans="1:56" ht="20.100000000000001" customHeight="1">
      <c r="A217" s="223"/>
      <c r="B217" s="223"/>
      <c r="C217" s="223"/>
      <c r="D217" s="223"/>
      <c r="E217" s="223"/>
      <c r="F217" s="223"/>
      <c r="G217" s="223"/>
      <c r="H217" s="223"/>
      <c r="I217" s="223"/>
      <c r="J217" s="223"/>
      <c r="K217" s="223"/>
      <c r="L217" s="223"/>
      <c r="M217" s="223"/>
      <c r="N217" s="223"/>
      <c r="O217" s="223"/>
      <c r="P217" s="223"/>
      <c r="Q217" s="223"/>
      <c r="R217" s="223"/>
      <c r="S217" s="223"/>
      <c r="T217" s="223"/>
      <c r="U217" s="223"/>
      <c r="V217" s="223"/>
      <c r="W217" s="223"/>
      <c r="X217" s="223"/>
      <c r="Y217" s="223"/>
      <c r="Z217" s="223"/>
      <c r="AA217" s="223"/>
      <c r="AB217" s="223"/>
      <c r="AC217" s="223"/>
      <c r="AD217" s="223"/>
      <c r="AE217" s="223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</row>
    <row r="218" spans="1:56" ht="20.100000000000001" customHeight="1">
      <c r="A218" s="223"/>
      <c r="B218" s="223"/>
      <c r="C218" s="223"/>
      <c r="D218" s="223"/>
      <c r="E218" s="223"/>
      <c r="F218" s="223"/>
      <c r="G218" s="223"/>
      <c r="H218" s="223"/>
      <c r="I218" s="223"/>
      <c r="J218" s="223"/>
      <c r="K218" s="223"/>
      <c r="L218" s="223"/>
      <c r="M218" s="223"/>
      <c r="N218" s="223"/>
      <c r="O218" s="223"/>
      <c r="P218" s="223"/>
      <c r="Q218" s="223"/>
      <c r="R218" s="223"/>
      <c r="S218" s="223"/>
      <c r="T218" s="223"/>
      <c r="U218" s="223"/>
      <c r="V218" s="223"/>
      <c r="W218" s="223"/>
      <c r="X218" s="223"/>
      <c r="Y218" s="223"/>
      <c r="Z218" s="223"/>
      <c r="AA218" s="223"/>
      <c r="AB218" s="223"/>
      <c r="AC218" s="223"/>
      <c r="AD218" s="223"/>
      <c r="AE218" s="223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</row>
    <row r="219" spans="1:56" ht="20.100000000000001" customHeight="1">
      <c r="A219" s="223"/>
      <c r="B219" s="223"/>
      <c r="C219" s="223"/>
      <c r="D219" s="223"/>
      <c r="E219" s="223"/>
      <c r="F219" s="223"/>
      <c r="G219" s="223"/>
      <c r="H219" s="223"/>
      <c r="I219" s="223"/>
      <c r="J219" s="223"/>
      <c r="K219" s="223"/>
      <c r="L219" s="223"/>
      <c r="M219" s="223"/>
      <c r="N219" s="223"/>
      <c r="O219" s="223"/>
      <c r="P219" s="223"/>
      <c r="Q219" s="223"/>
      <c r="R219" s="223"/>
      <c r="S219" s="223"/>
      <c r="T219" s="223"/>
      <c r="U219" s="223"/>
      <c r="V219" s="223"/>
      <c r="W219" s="223"/>
      <c r="X219" s="223"/>
      <c r="Y219" s="223"/>
      <c r="Z219" s="223"/>
      <c r="AA219" s="223"/>
      <c r="AB219" s="223"/>
      <c r="AC219" s="223"/>
      <c r="AD219" s="223"/>
      <c r="AE219" s="223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</row>
    <row r="220" spans="1:56" ht="20.100000000000001" customHeight="1">
      <c r="A220" s="223"/>
      <c r="B220" s="223"/>
      <c r="C220" s="223"/>
      <c r="D220" s="223"/>
      <c r="E220" s="223"/>
      <c r="F220" s="223"/>
      <c r="G220" s="223"/>
      <c r="H220" s="223"/>
      <c r="I220" s="223"/>
      <c r="J220" s="223"/>
      <c r="K220" s="223"/>
      <c r="L220" s="223"/>
      <c r="M220" s="223"/>
      <c r="N220" s="223"/>
      <c r="O220" s="223"/>
      <c r="P220" s="223"/>
      <c r="Q220" s="223"/>
      <c r="R220" s="223"/>
      <c r="S220" s="223"/>
      <c r="T220" s="223"/>
      <c r="U220" s="223"/>
      <c r="V220" s="223"/>
      <c r="W220" s="223"/>
      <c r="X220" s="223"/>
      <c r="Y220" s="223"/>
      <c r="Z220" s="223"/>
      <c r="AA220" s="223"/>
      <c r="AB220" s="223"/>
      <c r="AC220" s="223"/>
      <c r="AD220" s="223"/>
      <c r="AE220" s="223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</row>
    <row r="221" spans="1:56" ht="20.100000000000001" customHeight="1">
      <c r="A221" s="223"/>
      <c r="B221" s="223"/>
      <c r="C221" s="223"/>
      <c r="D221" s="223"/>
      <c r="E221" s="223"/>
      <c r="F221" s="223"/>
      <c r="G221" s="223"/>
      <c r="H221" s="223"/>
      <c r="I221" s="223"/>
      <c r="J221" s="223"/>
      <c r="K221" s="223"/>
      <c r="L221" s="223"/>
      <c r="M221" s="223"/>
      <c r="N221" s="223"/>
      <c r="O221" s="223"/>
      <c r="P221" s="223"/>
      <c r="Q221" s="223"/>
      <c r="R221" s="223"/>
      <c r="S221" s="223"/>
      <c r="T221" s="223"/>
      <c r="U221" s="223"/>
      <c r="V221" s="223"/>
      <c r="W221" s="223"/>
      <c r="X221" s="223"/>
      <c r="Y221" s="223"/>
      <c r="Z221" s="223"/>
      <c r="AA221" s="223"/>
      <c r="AB221" s="223"/>
      <c r="AC221" s="223"/>
      <c r="AD221" s="223"/>
      <c r="AE221" s="223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</row>
    <row r="222" spans="1:56" ht="20.100000000000001" customHeight="1">
      <c r="A222" s="223"/>
      <c r="B222" s="223"/>
      <c r="C222" s="223"/>
      <c r="D222" s="223"/>
      <c r="E222" s="223"/>
      <c r="F222" s="223"/>
      <c r="G222" s="223"/>
      <c r="H222" s="223"/>
      <c r="I222" s="223"/>
      <c r="J222" s="223"/>
      <c r="K222" s="223"/>
      <c r="L222" s="223"/>
      <c r="M222" s="223"/>
      <c r="N222" s="223"/>
      <c r="O222" s="223"/>
      <c r="P222" s="223"/>
      <c r="Q222" s="223"/>
      <c r="R222" s="223"/>
      <c r="S222" s="223"/>
      <c r="T222" s="223"/>
      <c r="U222" s="223"/>
      <c r="V222" s="223"/>
      <c r="W222" s="223"/>
      <c r="X222" s="223"/>
      <c r="Y222" s="223"/>
      <c r="Z222" s="223"/>
      <c r="AA222" s="223"/>
      <c r="AB222" s="223"/>
      <c r="AC222" s="223"/>
      <c r="AD222" s="223"/>
      <c r="AE222" s="223"/>
      <c r="AF222" s="40"/>
      <c r="AG222" s="40"/>
      <c r="AH222" s="40"/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  <c r="AS222" s="40"/>
      <c r="AT222" s="40"/>
      <c r="AU222" s="40"/>
      <c r="AV222" s="40"/>
      <c r="AW222" s="40"/>
      <c r="AX222" s="40"/>
      <c r="AY222" s="40"/>
      <c r="AZ222" s="40"/>
      <c r="BA222" s="40"/>
      <c r="BB222" s="40"/>
      <c r="BC222" s="40"/>
      <c r="BD222" s="40"/>
    </row>
    <row r="223" spans="1:56" ht="20.100000000000001" customHeight="1">
      <c r="A223" s="223"/>
      <c r="B223" s="223"/>
      <c r="C223" s="223"/>
      <c r="D223" s="223"/>
      <c r="E223" s="223"/>
      <c r="F223" s="223"/>
      <c r="G223" s="223"/>
      <c r="H223" s="223"/>
      <c r="I223" s="223"/>
      <c r="J223" s="223"/>
      <c r="K223" s="223"/>
      <c r="L223" s="223"/>
      <c r="M223" s="223"/>
      <c r="N223" s="223"/>
      <c r="O223" s="223"/>
      <c r="P223" s="223"/>
      <c r="Q223" s="223"/>
      <c r="R223" s="223"/>
      <c r="S223" s="223"/>
      <c r="T223" s="223"/>
      <c r="U223" s="223"/>
      <c r="V223" s="223"/>
      <c r="W223" s="223"/>
      <c r="X223" s="223"/>
      <c r="Y223" s="223"/>
      <c r="Z223" s="223"/>
      <c r="AA223" s="223"/>
      <c r="AB223" s="223"/>
      <c r="AC223" s="223"/>
      <c r="AD223" s="223"/>
      <c r="AE223" s="223"/>
      <c r="AF223" s="40"/>
      <c r="AG223" s="40"/>
      <c r="AH223" s="40"/>
      <c r="AI223" s="40"/>
      <c r="AJ223" s="40"/>
      <c r="AK223" s="40"/>
      <c r="AL223" s="40"/>
      <c r="AM223" s="40"/>
      <c r="AN223" s="40"/>
      <c r="AO223" s="40"/>
      <c r="AP223" s="40"/>
      <c r="AQ223" s="40"/>
      <c r="AR223" s="40"/>
      <c r="AS223" s="40"/>
      <c r="AT223" s="40"/>
      <c r="AU223" s="40"/>
      <c r="AV223" s="40"/>
      <c r="AW223" s="40"/>
      <c r="AX223" s="40"/>
      <c r="AY223" s="40"/>
      <c r="AZ223" s="40"/>
      <c r="BA223" s="40"/>
      <c r="BB223" s="40"/>
      <c r="BC223" s="40"/>
      <c r="BD223" s="40"/>
    </row>
    <row r="224" spans="1:56" ht="20.100000000000001" customHeight="1">
      <c r="A224" s="223"/>
      <c r="B224" s="223"/>
      <c r="C224" s="223"/>
      <c r="D224" s="223"/>
      <c r="E224" s="223"/>
      <c r="F224" s="223"/>
      <c r="G224" s="223"/>
      <c r="H224" s="223"/>
      <c r="I224" s="223"/>
      <c r="J224" s="223"/>
      <c r="K224" s="223"/>
      <c r="L224" s="223"/>
      <c r="M224" s="223"/>
      <c r="N224" s="223"/>
      <c r="O224" s="223"/>
      <c r="P224" s="223"/>
      <c r="Q224" s="223"/>
      <c r="R224" s="223"/>
      <c r="S224" s="223"/>
      <c r="T224" s="223"/>
      <c r="U224" s="223"/>
      <c r="V224" s="223"/>
      <c r="W224" s="223"/>
      <c r="X224" s="223"/>
      <c r="Y224" s="223"/>
      <c r="Z224" s="223"/>
      <c r="AA224" s="223"/>
      <c r="AB224" s="223"/>
      <c r="AC224" s="223"/>
      <c r="AD224" s="223"/>
      <c r="AE224" s="223"/>
      <c r="AF224" s="40"/>
      <c r="AG224" s="40"/>
      <c r="AH224" s="40"/>
      <c r="AI224" s="40"/>
      <c r="AJ224" s="40"/>
      <c r="AK224" s="40"/>
      <c r="AL224" s="40"/>
      <c r="AM224" s="40"/>
      <c r="AN224" s="40"/>
      <c r="AO224" s="40"/>
      <c r="AP224" s="40"/>
      <c r="AQ224" s="40"/>
      <c r="AR224" s="40"/>
      <c r="AS224" s="40"/>
      <c r="AT224" s="40"/>
      <c r="AU224" s="40"/>
      <c r="AV224" s="40"/>
      <c r="AW224" s="40"/>
      <c r="AX224" s="40"/>
      <c r="AY224" s="40"/>
      <c r="AZ224" s="40"/>
      <c r="BA224" s="40"/>
      <c r="BB224" s="40"/>
      <c r="BC224" s="40"/>
      <c r="BD224" s="40"/>
    </row>
    <row r="225" spans="1:56" ht="20.100000000000001" customHeight="1">
      <c r="A225" s="223"/>
      <c r="B225" s="223"/>
      <c r="C225" s="223"/>
      <c r="D225" s="223"/>
      <c r="E225" s="223"/>
      <c r="F225" s="223"/>
      <c r="G225" s="223"/>
      <c r="H225" s="223"/>
      <c r="I225" s="223"/>
      <c r="J225" s="223"/>
      <c r="K225" s="223"/>
      <c r="L225" s="223"/>
      <c r="M225" s="223"/>
      <c r="N225" s="223"/>
      <c r="O225" s="223"/>
      <c r="P225" s="223"/>
      <c r="Q225" s="223"/>
      <c r="R225" s="223"/>
      <c r="S225" s="223"/>
      <c r="T225" s="223"/>
      <c r="U225" s="223"/>
      <c r="V225" s="223"/>
      <c r="W225" s="223"/>
      <c r="X225" s="223"/>
      <c r="Y225" s="223"/>
      <c r="Z225" s="223"/>
      <c r="AA225" s="223"/>
      <c r="AB225" s="223"/>
      <c r="AC225" s="223"/>
      <c r="AD225" s="223"/>
      <c r="AE225" s="223"/>
      <c r="AF225" s="40"/>
      <c r="AG225" s="40"/>
      <c r="AH225" s="40"/>
      <c r="AI225" s="40"/>
      <c r="AJ225" s="40"/>
      <c r="AK225" s="40"/>
      <c r="AL225" s="40"/>
      <c r="AM225" s="40"/>
      <c r="AN225" s="40"/>
      <c r="AO225" s="40"/>
      <c r="AP225" s="40"/>
      <c r="AQ225" s="40"/>
      <c r="AR225" s="40"/>
      <c r="AS225" s="40"/>
      <c r="AT225" s="40"/>
      <c r="AU225" s="40"/>
      <c r="AV225" s="40"/>
      <c r="AW225" s="40"/>
      <c r="AX225" s="40"/>
      <c r="AY225" s="40"/>
      <c r="AZ225" s="40"/>
      <c r="BA225" s="40"/>
      <c r="BB225" s="40"/>
      <c r="BC225" s="40"/>
      <c r="BD225" s="40"/>
    </row>
    <row r="226" spans="1:56" ht="20.100000000000001" customHeight="1">
      <c r="A226" s="223"/>
      <c r="B226" s="223"/>
      <c r="C226" s="223"/>
      <c r="D226" s="223"/>
      <c r="E226" s="223"/>
      <c r="F226" s="223"/>
      <c r="G226" s="223"/>
      <c r="H226" s="223"/>
      <c r="I226" s="223"/>
      <c r="J226" s="223"/>
      <c r="K226" s="223"/>
      <c r="L226" s="223"/>
      <c r="M226" s="223"/>
      <c r="N226" s="223"/>
      <c r="O226" s="223"/>
      <c r="P226" s="223"/>
      <c r="Q226" s="223"/>
      <c r="R226" s="223"/>
      <c r="S226" s="223"/>
      <c r="T226" s="223"/>
      <c r="U226" s="223"/>
      <c r="V226" s="223"/>
      <c r="W226" s="223"/>
      <c r="X226" s="223"/>
      <c r="Y226" s="223"/>
      <c r="Z226" s="223"/>
      <c r="AA226" s="223"/>
      <c r="AB226" s="223"/>
      <c r="AC226" s="223"/>
      <c r="AD226" s="223"/>
      <c r="AE226" s="223"/>
      <c r="AF226" s="40"/>
      <c r="AG226" s="40"/>
      <c r="AH226" s="40"/>
      <c r="AI226" s="40"/>
      <c r="AJ226" s="40"/>
      <c r="AK226" s="40"/>
      <c r="AL226" s="40"/>
      <c r="AM226" s="40"/>
      <c r="AN226" s="40"/>
      <c r="AO226" s="40"/>
      <c r="AP226" s="40"/>
      <c r="AQ226" s="40"/>
      <c r="AR226" s="40"/>
      <c r="AS226" s="40"/>
      <c r="AT226" s="40"/>
      <c r="AU226" s="40"/>
      <c r="AV226" s="40"/>
      <c r="AW226" s="40"/>
      <c r="AX226" s="40"/>
      <c r="AY226" s="40"/>
      <c r="AZ226" s="40"/>
      <c r="BA226" s="40"/>
      <c r="BB226" s="40"/>
      <c r="BC226" s="40"/>
      <c r="BD226" s="40"/>
    </row>
    <row r="227" spans="1:56" ht="20.100000000000001" customHeight="1">
      <c r="A227" s="223"/>
      <c r="B227" s="223"/>
      <c r="C227" s="223"/>
      <c r="D227" s="223"/>
      <c r="E227" s="223"/>
      <c r="F227" s="223"/>
      <c r="G227" s="223"/>
      <c r="H227" s="223"/>
      <c r="I227" s="223"/>
      <c r="J227" s="223"/>
      <c r="K227" s="223"/>
      <c r="L227" s="223"/>
      <c r="M227" s="223"/>
      <c r="N227" s="223"/>
      <c r="O227" s="223"/>
      <c r="P227" s="223"/>
      <c r="Q227" s="223"/>
      <c r="R227" s="223"/>
      <c r="S227" s="223"/>
      <c r="T227" s="223"/>
      <c r="U227" s="223"/>
      <c r="V227" s="223"/>
      <c r="W227" s="223"/>
      <c r="X227" s="223"/>
      <c r="Y227" s="223"/>
      <c r="Z227" s="223"/>
      <c r="AA227" s="223"/>
      <c r="AB227" s="223"/>
      <c r="AC227" s="223"/>
      <c r="AD227" s="223"/>
      <c r="AE227" s="223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0"/>
      <c r="BB227" s="40"/>
      <c r="BC227" s="40"/>
      <c r="BD227" s="40"/>
    </row>
    <row r="228" spans="1:56" ht="20.100000000000001" customHeight="1">
      <c r="A228" s="223"/>
      <c r="B228" s="223"/>
      <c r="C228" s="223"/>
      <c r="D228" s="223"/>
      <c r="E228" s="223"/>
      <c r="F228" s="223"/>
      <c r="G228" s="223"/>
      <c r="H228" s="223"/>
      <c r="I228" s="223"/>
      <c r="J228" s="223"/>
      <c r="K228" s="223"/>
      <c r="L228" s="223"/>
      <c r="M228" s="223"/>
      <c r="N228" s="223"/>
      <c r="O228" s="223"/>
      <c r="P228" s="223"/>
      <c r="Q228" s="223"/>
      <c r="R228" s="223"/>
      <c r="S228" s="223"/>
      <c r="T228" s="223"/>
      <c r="U228" s="223"/>
      <c r="V228" s="223"/>
      <c r="W228" s="223"/>
      <c r="X228" s="223"/>
      <c r="Y228" s="223"/>
      <c r="Z228" s="223"/>
      <c r="AA228" s="223"/>
      <c r="AB228" s="223"/>
      <c r="AC228" s="223"/>
      <c r="AD228" s="223"/>
      <c r="AE228" s="223"/>
      <c r="AF228" s="40"/>
      <c r="AG228" s="40"/>
      <c r="AH228" s="40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  <c r="AY228" s="40"/>
      <c r="AZ228" s="40"/>
      <c r="BA228" s="40"/>
      <c r="BB228" s="40"/>
      <c r="BC228" s="40"/>
      <c r="BD228" s="40"/>
    </row>
    <row r="229" spans="1:56" ht="20.100000000000001" customHeight="1">
      <c r="A229" s="223"/>
      <c r="B229" s="223"/>
      <c r="C229" s="223"/>
      <c r="D229" s="223"/>
      <c r="E229" s="223"/>
      <c r="F229" s="223"/>
      <c r="G229" s="223"/>
      <c r="H229" s="223"/>
      <c r="I229" s="223"/>
      <c r="J229" s="223"/>
      <c r="K229" s="223"/>
      <c r="L229" s="223"/>
      <c r="M229" s="223"/>
      <c r="N229" s="223"/>
      <c r="O229" s="223"/>
      <c r="P229" s="223"/>
      <c r="Q229" s="223"/>
      <c r="R229" s="223"/>
      <c r="S229" s="223"/>
      <c r="T229" s="223"/>
      <c r="U229" s="223"/>
      <c r="V229" s="223"/>
      <c r="W229" s="223"/>
      <c r="X229" s="223"/>
      <c r="Y229" s="223"/>
      <c r="Z229" s="223"/>
      <c r="AA229" s="223"/>
      <c r="AB229" s="223"/>
      <c r="AC229" s="223"/>
      <c r="AD229" s="223"/>
      <c r="AE229" s="223"/>
      <c r="AF229" s="40"/>
      <c r="AG229" s="40"/>
      <c r="AH229" s="40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AY229" s="40"/>
      <c r="AZ229" s="40"/>
      <c r="BA229" s="40"/>
      <c r="BB229" s="40"/>
      <c r="BC229" s="40"/>
      <c r="BD229" s="40"/>
    </row>
    <row r="230" spans="1:56" ht="20.100000000000001" customHeight="1">
      <c r="A230" s="223"/>
      <c r="B230" s="223"/>
      <c r="C230" s="223"/>
      <c r="D230" s="223"/>
      <c r="E230" s="223"/>
      <c r="F230" s="223"/>
      <c r="G230" s="223"/>
      <c r="H230" s="223"/>
      <c r="I230" s="223"/>
      <c r="J230" s="223"/>
      <c r="K230" s="223"/>
      <c r="L230" s="223"/>
      <c r="M230" s="223"/>
      <c r="N230" s="223"/>
      <c r="O230" s="223"/>
      <c r="P230" s="223"/>
      <c r="Q230" s="223"/>
      <c r="R230" s="223"/>
      <c r="S230" s="223"/>
      <c r="T230" s="223"/>
      <c r="U230" s="223"/>
      <c r="V230" s="223"/>
      <c r="W230" s="223"/>
      <c r="X230" s="223"/>
      <c r="Y230" s="223"/>
      <c r="Z230" s="223"/>
      <c r="AA230" s="223"/>
      <c r="AB230" s="223"/>
      <c r="AC230" s="223"/>
      <c r="AD230" s="223"/>
      <c r="AE230" s="223"/>
      <c r="AF230" s="40"/>
      <c r="AG230" s="40"/>
      <c r="AH230" s="40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40"/>
      <c r="AT230" s="40"/>
      <c r="AU230" s="40"/>
      <c r="AV230" s="40"/>
      <c r="AW230" s="40"/>
      <c r="AX230" s="40"/>
      <c r="AY230" s="40"/>
      <c r="AZ230" s="40"/>
      <c r="BA230" s="40"/>
      <c r="BB230" s="40"/>
      <c r="BC230" s="40"/>
      <c r="BD230" s="40"/>
    </row>
    <row r="231" spans="1:56" ht="20.100000000000001" customHeight="1">
      <c r="A231" s="223"/>
      <c r="B231" s="223"/>
      <c r="C231" s="223"/>
      <c r="D231" s="223"/>
      <c r="E231" s="223"/>
      <c r="F231" s="223"/>
      <c r="G231" s="223"/>
      <c r="H231" s="223"/>
      <c r="I231" s="223"/>
      <c r="J231" s="223"/>
      <c r="K231" s="223"/>
      <c r="L231" s="223"/>
      <c r="M231" s="223"/>
      <c r="N231" s="223"/>
      <c r="O231" s="223"/>
      <c r="P231" s="223"/>
      <c r="Q231" s="223"/>
      <c r="R231" s="223"/>
      <c r="S231" s="223"/>
      <c r="T231" s="223"/>
      <c r="U231" s="223"/>
      <c r="V231" s="223"/>
      <c r="W231" s="223"/>
      <c r="X231" s="223"/>
      <c r="Y231" s="223"/>
      <c r="Z231" s="223"/>
      <c r="AA231" s="223"/>
      <c r="AB231" s="223"/>
      <c r="AC231" s="223"/>
      <c r="AD231" s="223"/>
      <c r="AE231" s="223"/>
      <c r="AF231" s="40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0"/>
      <c r="AZ231" s="40"/>
      <c r="BA231" s="40"/>
      <c r="BB231" s="40"/>
      <c r="BC231" s="40"/>
      <c r="BD231" s="40"/>
    </row>
    <row r="232" spans="1:56" ht="20.100000000000001" customHeight="1">
      <c r="A232" s="223"/>
      <c r="B232" s="223"/>
      <c r="C232" s="223"/>
      <c r="D232" s="223"/>
      <c r="E232" s="223"/>
      <c r="F232" s="223"/>
      <c r="G232" s="223"/>
      <c r="H232" s="223"/>
      <c r="I232" s="223"/>
      <c r="J232" s="223"/>
      <c r="K232" s="223"/>
      <c r="L232" s="223"/>
      <c r="M232" s="223"/>
      <c r="N232" s="223"/>
      <c r="O232" s="223"/>
      <c r="P232" s="223"/>
      <c r="Q232" s="223"/>
      <c r="R232" s="223"/>
      <c r="S232" s="223"/>
      <c r="T232" s="223"/>
      <c r="U232" s="223"/>
      <c r="V232" s="223"/>
      <c r="W232" s="223"/>
      <c r="X232" s="223"/>
      <c r="Y232" s="223"/>
      <c r="Z232" s="223"/>
      <c r="AA232" s="223"/>
      <c r="AB232" s="223"/>
      <c r="AC232" s="223"/>
      <c r="AD232" s="223"/>
      <c r="AE232" s="223"/>
      <c r="AF232" s="40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0"/>
      <c r="AT232" s="40"/>
      <c r="AU232" s="40"/>
      <c r="AV232" s="40"/>
      <c r="AW232" s="40"/>
      <c r="AX232" s="40"/>
      <c r="AY232" s="40"/>
      <c r="AZ232" s="40"/>
      <c r="BA232" s="40"/>
      <c r="BB232" s="40"/>
      <c r="BC232" s="40"/>
      <c r="BD232" s="40"/>
    </row>
    <row r="233" spans="1:56" ht="20.100000000000001" customHeight="1">
      <c r="A233" s="223"/>
      <c r="B233" s="223"/>
      <c r="C233" s="223"/>
      <c r="D233" s="223"/>
      <c r="E233" s="223"/>
      <c r="F233" s="223"/>
      <c r="G233" s="223"/>
      <c r="H233" s="223"/>
      <c r="I233" s="223"/>
      <c r="J233" s="223"/>
      <c r="K233" s="223"/>
      <c r="L233" s="223"/>
      <c r="M233" s="223"/>
      <c r="N233" s="223"/>
      <c r="O233" s="223"/>
      <c r="P233" s="223"/>
      <c r="Q233" s="223"/>
      <c r="R233" s="223"/>
      <c r="S233" s="223"/>
      <c r="T233" s="223"/>
      <c r="U233" s="223"/>
      <c r="V233" s="223"/>
      <c r="W233" s="223"/>
      <c r="X233" s="223"/>
      <c r="Y233" s="223"/>
      <c r="Z233" s="223"/>
      <c r="AA233" s="223"/>
      <c r="AB233" s="223"/>
      <c r="AC233" s="223"/>
      <c r="AD233" s="223"/>
      <c r="AE233" s="223"/>
      <c r="AF233" s="40"/>
      <c r="AG233" s="40"/>
      <c r="AH233" s="40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  <c r="AS233" s="40"/>
      <c r="AT233" s="40"/>
      <c r="AU233" s="40"/>
      <c r="AV233" s="40"/>
      <c r="AW233" s="40"/>
      <c r="AX233" s="40"/>
      <c r="AY233" s="40"/>
      <c r="AZ233" s="40"/>
      <c r="BA233" s="40"/>
      <c r="BB233" s="40"/>
      <c r="BC233" s="40"/>
      <c r="BD233" s="40"/>
    </row>
    <row r="234" spans="1:56" ht="20.100000000000001" customHeight="1">
      <c r="A234" s="223"/>
      <c r="B234" s="223"/>
      <c r="C234" s="223"/>
      <c r="D234" s="223"/>
      <c r="E234" s="223"/>
      <c r="F234" s="223"/>
      <c r="G234" s="223"/>
      <c r="H234" s="223"/>
      <c r="I234" s="223"/>
      <c r="J234" s="223"/>
      <c r="K234" s="223"/>
      <c r="L234" s="223"/>
      <c r="M234" s="223"/>
      <c r="N234" s="223"/>
      <c r="O234" s="223"/>
      <c r="P234" s="223"/>
      <c r="Q234" s="223"/>
      <c r="R234" s="223"/>
      <c r="S234" s="223"/>
      <c r="T234" s="223"/>
      <c r="U234" s="223"/>
      <c r="V234" s="223"/>
      <c r="W234" s="223"/>
      <c r="X234" s="223"/>
      <c r="Y234" s="223"/>
      <c r="Z234" s="223"/>
      <c r="AA234" s="223"/>
      <c r="AB234" s="223"/>
      <c r="AC234" s="223"/>
      <c r="AD234" s="223"/>
      <c r="AE234" s="223"/>
      <c r="AF234" s="40"/>
      <c r="AG234" s="40"/>
      <c r="AH234" s="40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  <c r="AY234" s="40"/>
      <c r="AZ234" s="40"/>
      <c r="BA234" s="40"/>
      <c r="BB234" s="40"/>
      <c r="BC234" s="40"/>
      <c r="BD234" s="40"/>
    </row>
    <row r="235" spans="1:56" ht="20.100000000000001" customHeight="1">
      <c r="A235" s="223"/>
      <c r="B235" s="223"/>
      <c r="C235" s="223"/>
      <c r="D235" s="223"/>
      <c r="E235" s="223"/>
      <c r="F235" s="223"/>
      <c r="G235" s="223"/>
      <c r="H235" s="223"/>
      <c r="I235" s="223"/>
      <c r="J235" s="223"/>
      <c r="K235" s="223"/>
      <c r="L235" s="223"/>
      <c r="M235" s="223"/>
      <c r="N235" s="223"/>
      <c r="O235" s="223"/>
      <c r="P235" s="223"/>
      <c r="Q235" s="223"/>
      <c r="R235" s="223"/>
      <c r="S235" s="223"/>
      <c r="T235" s="223"/>
      <c r="U235" s="223"/>
      <c r="V235" s="223"/>
      <c r="W235" s="223"/>
      <c r="X235" s="223"/>
      <c r="Y235" s="223"/>
      <c r="Z235" s="223"/>
      <c r="AA235" s="223"/>
      <c r="AB235" s="223"/>
      <c r="AC235" s="223"/>
      <c r="AD235" s="223"/>
      <c r="AE235" s="223"/>
      <c r="AF235" s="40"/>
      <c r="AG235" s="40"/>
      <c r="AH235" s="40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  <c r="AS235" s="40"/>
      <c r="AT235" s="40"/>
      <c r="AU235" s="40"/>
      <c r="AV235" s="40"/>
      <c r="AW235" s="40"/>
      <c r="AX235" s="40"/>
      <c r="AY235" s="40"/>
      <c r="AZ235" s="40"/>
      <c r="BA235" s="40"/>
      <c r="BB235" s="40"/>
      <c r="BC235" s="40"/>
      <c r="BD235" s="40"/>
    </row>
    <row r="236" spans="1:56" ht="20.100000000000001" customHeight="1">
      <c r="A236" s="223"/>
      <c r="B236" s="223"/>
      <c r="C236" s="223"/>
      <c r="D236" s="223"/>
      <c r="E236" s="223"/>
      <c r="F236" s="223"/>
      <c r="G236" s="223"/>
      <c r="H236" s="223"/>
      <c r="I236" s="223"/>
      <c r="J236" s="223"/>
      <c r="K236" s="223"/>
      <c r="L236" s="223"/>
      <c r="M236" s="223"/>
      <c r="N236" s="223"/>
      <c r="O236" s="223"/>
      <c r="P236" s="223"/>
      <c r="Q236" s="223"/>
      <c r="R236" s="223"/>
      <c r="S236" s="223"/>
      <c r="T236" s="223"/>
      <c r="U236" s="223"/>
      <c r="V236" s="223"/>
      <c r="W236" s="223"/>
      <c r="X236" s="223"/>
      <c r="Y236" s="223"/>
      <c r="Z236" s="223"/>
      <c r="AA236" s="223"/>
      <c r="AB236" s="223"/>
      <c r="AC236" s="223"/>
      <c r="AD236" s="223"/>
      <c r="AE236" s="223"/>
      <c r="AF236" s="40"/>
      <c r="AG236" s="40"/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  <c r="AW236" s="40"/>
      <c r="AX236" s="40"/>
      <c r="AY236" s="40"/>
      <c r="AZ236" s="40"/>
      <c r="BA236" s="40"/>
      <c r="BB236" s="40"/>
      <c r="BC236" s="40"/>
      <c r="BD236" s="40"/>
    </row>
    <row r="237" spans="1:56" ht="20.100000000000001" customHeight="1">
      <c r="A237" s="223"/>
      <c r="B237" s="223"/>
      <c r="C237" s="223"/>
      <c r="D237" s="223"/>
      <c r="E237" s="223"/>
      <c r="F237" s="223"/>
      <c r="G237" s="223"/>
      <c r="H237" s="223"/>
      <c r="I237" s="223"/>
      <c r="J237" s="223"/>
      <c r="K237" s="223"/>
      <c r="L237" s="223"/>
      <c r="M237" s="223"/>
      <c r="N237" s="223"/>
      <c r="O237" s="223"/>
      <c r="P237" s="223"/>
      <c r="Q237" s="223"/>
      <c r="R237" s="223"/>
      <c r="S237" s="223"/>
      <c r="T237" s="223"/>
      <c r="U237" s="223"/>
      <c r="V237" s="223"/>
      <c r="W237" s="223"/>
      <c r="X237" s="223"/>
      <c r="Y237" s="223"/>
      <c r="Z237" s="223"/>
      <c r="AA237" s="223"/>
      <c r="AB237" s="223"/>
      <c r="AC237" s="223"/>
      <c r="AD237" s="223"/>
      <c r="AE237" s="223"/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  <c r="AY237" s="40"/>
      <c r="AZ237" s="40"/>
      <c r="BA237" s="40"/>
      <c r="BB237" s="40"/>
      <c r="BC237" s="40"/>
      <c r="BD237" s="40"/>
    </row>
    <row r="238" spans="1:56" ht="20.100000000000001" customHeight="1">
      <c r="A238" s="223"/>
      <c r="B238" s="223"/>
      <c r="C238" s="223"/>
      <c r="D238" s="223"/>
      <c r="E238" s="223"/>
      <c r="F238" s="223"/>
      <c r="G238" s="223"/>
      <c r="H238" s="223"/>
      <c r="I238" s="223"/>
      <c r="J238" s="223"/>
      <c r="K238" s="223"/>
      <c r="L238" s="223"/>
      <c r="M238" s="223"/>
      <c r="N238" s="223"/>
      <c r="O238" s="223"/>
      <c r="P238" s="223"/>
      <c r="Q238" s="223"/>
      <c r="R238" s="223"/>
      <c r="S238" s="223"/>
      <c r="T238" s="223"/>
      <c r="U238" s="223"/>
      <c r="V238" s="223"/>
      <c r="W238" s="223"/>
      <c r="X238" s="223"/>
      <c r="Y238" s="223"/>
      <c r="Z238" s="223"/>
      <c r="AA238" s="223"/>
      <c r="AB238" s="223"/>
      <c r="AC238" s="223"/>
      <c r="AD238" s="223"/>
      <c r="AE238" s="223"/>
      <c r="AF238" s="40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/>
      <c r="AZ238" s="40"/>
      <c r="BA238" s="40"/>
      <c r="BB238" s="40"/>
      <c r="BC238" s="40"/>
      <c r="BD238" s="40"/>
    </row>
    <row r="239" spans="1:56" ht="20.100000000000001" customHeight="1">
      <c r="A239" s="223"/>
      <c r="B239" s="223"/>
      <c r="C239" s="223"/>
      <c r="D239" s="223"/>
      <c r="E239" s="223"/>
      <c r="F239" s="223"/>
      <c r="G239" s="223"/>
      <c r="H239" s="223"/>
      <c r="I239" s="223"/>
      <c r="J239" s="223"/>
      <c r="K239" s="223"/>
      <c r="L239" s="223"/>
      <c r="M239" s="223"/>
      <c r="N239" s="223"/>
      <c r="O239" s="223"/>
      <c r="P239" s="223"/>
      <c r="Q239" s="223"/>
      <c r="R239" s="223"/>
      <c r="S239" s="223"/>
      <c r="T239" s="223"/>
      <c r="U239" s="223"/>
      <c r="V239" s="223"/>
      <c r="W239" s="223"/>
      <c r="X239" s="223"/>
      <c r="Y239" s="223"/>
      <c r="Z239" s="223"/>
      <c r="AA239" s="223"/>
      <c r="AB239" s="223"/>
      <c r="AC239" s="223"/>
      <c r="AD239" s="223"/>
      <c r="AE239" s="223"/>
      <c r="AF239" s="40"/>
      <c r="AG239" s="40"/>
      <c r="AH239" s="40"/>
      <c r="AI239" s="40"/>
      <c r="AJ239" s="40"/>
      <c r="AK239" s="40"/>
      <c r="AL239" s="40"/>
      <c r="AM239" s="40"/>
      <c r="AN239" s="40"/>
      <c r="AO239" s="40"/>
      <c r="AP239" s="40"/>
      <c r="AQ239" s="40"/>
      <c r="AR239" s="40"/>
      <c r="AS239" s="40"/>
      <c r="AT239" s="40"/>
      <c r="AU239" s="40"/>
      <c r="AV239" s="40"/>
      <c r="AW239" s="40"/>
      <c r="AX239" s="40"/>
      <c r="AY239" s="40"/>
      <c r="AZ239" s="40"/>
      <c r="BA239" s="40"/>
      <c r="BB239" s="40"/>
      <c r="BC239" s="40"/>
      <c r="BD239" s="40"/>
    </row>
    <row r="240" spans="1:56" ht="20.100000000000001" customHeight="1">
      <c r="A240" s="223"/>
      <c r="B240" s="223"/>
      <c r="C240" s="223"/>
      <c r="D240" s="223"/>
      <c r="E240" s="223"/>
      <c r="F240" s="223"/>
      <c r="G240" s="223"/>
      <c r="H240" s="223"/>
      <c r="I240" s="223"/>
      <c r="J240" s="223"/>
      <c r="K240" s="223"/>
      <c r="L240" s="223"/>
      <c r="M240" s="223"/>
      <c r="N240" s="223"/>
      <c r="O240" s="223"/>
      <c r="P240" s="223"/>
      <c r="Q240" s="223"/>
      <c r="R240" s="223"/>
      <c r="S240" s="223"/>
      <c r="T240" s="223"/>
      <c r="U240" s="223"/>
      <c r="V240" s="223"/>
      <c r="W240" s="223"/>
      <c r="X240" s="223"/>
      <c r="Y240" s="223"/>
      <c r="Z240" s="223"/>
      <c r="AA240" s="223"/>
      <c r="AB240" s="223"/>
      <c r="AC240" s="223"/>
      <c r="AD240" s="223"/>
      <c r="AE240" s="223"/>
      <c r="AF240" s="40"/>
      <c r="AG240" s="40"/>
      <c r="AH240" s="40"/>
      <c r="AI240" s="40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</row>
    <row r="241" spans="1:56" ht="20.100000000000001" customHeight="1">
      <c r="A241" s="223"/>
      <c r="B241" s="223"/>
      <c r="C241" s="223"/>
      <c r="D241" s="223"/>
      <c r="E241" s="223"/>
      <c r="F241" s="223"/>
      <c r="G241" s="223"/>
      <c r="H241" s="223"/>
      <c r="I241" s="223"/>
      <c r="J241" s="223"/>
      <c r="K241" s="223"/>
      <c r="L241" s="223"/>
      <c r="M241" s="223"/>
      <c r="N241" s="223"/>
      <c r="O241" s="223"/>
      <c r="P241" s="223"/>
      <c r="Q241" s="223"/>
      <c r="R241" s="223"/>
      <c r="S241" s="223"/>
      <c r="T241" s="223"/>
      <c r="U241" s="223"/>
      <c r="V241" s="223"/>
      <c r="W241" s="223"/>
      <c r="X241" s="223"/>
      <c r="Y241" s="223"/>
      <c r="Z241" s="223"/>
      <c r="AA241" s="223"/>
      <c r="AB241" s="223"/>
      <c r="AC241" s="223"/>
      <c r="AD241" s="223"/>
      <c r="AE241" s="223"/>
      <c r="AF241" s="40"/>
      <c r="AG241" s="40"/>
      <c r="AH241" s="40"/>
      <c r="AI241" s="40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</row>
    <row r="242" spans="1:56" ht="20.100000000000001" customHeight="1">
      <c r="A242" s="223"/>
      <c r="B242" s="223"/>
      <c r="C242" s="223"/>
      <c r="D242" s="223"/>
      <c r="E242" s="223"/>
      <c r="F242" s="223"/>
      <c r="G242" s="223"/>
      <c r="H242" s="223"/>
      <c r="I242" s="223"/>
      <c r="J242" s="223"/>
      <c r="K242" s="223"/>
      <c r="L242" s="223"/>
      <c r="M242" s="223"/>
      <c r="N242" s="223"/>
      <c r="O242" s="223"/>
      <c r="P242" s="223"/>
      <c r="Q242" s="223"/>
      <c r="R242" s="223"/>
      <c r="S242" s="223"/>
      <c r="T242" s="223"/>
      <c r="U242" s="223"/>
      <c r="V242" s="223"/>
      <c r="W242" s="223"/>
      <c r="X242" s="223"/>
      <c r="Y242" s="223"/>
      <c r="Z242" s="223"/>
      <c r="AA242" s="223"/>
      <c r="AB242" s="223"/>
      <c r="AC242" s="223"/>
      <c r="AD242" s="223"/>
      <c r="AE242" s="223"/>
      <c r="AF242" s="40"/>
      <c r="AG242" s="40"/>
      <c r="AH242" s="40"/>
      <c r="AI242" s="40"/>
      <c r="AJ242" s="40"/>
      <c r="AK242" s="40"/>
      <c r="AL242" s="40"/>
      <c r="AM242" s="40"/>
      <c r="AN242" s="40"/>
      <c r="AO242" s="40"/>
      <c r="AP242" s="40"/>
      <c r="AQ242" s="40"/>
      <c r="AR242" s="40"/>
      <c r="AS242" s="40"/>
      <c r="AT242" s="40"/>
      <c r="AU242" s="40"/>
      <c r="AV242" s="40"/>
      <c r="AW242" s="40"/>
      <c r="AX242" s="40"/>
      <c r="AY242" s="40"/>
      <c r="AZ242" s="40"/>
      <c r="BA242" s="40"/>
      <c r="BB242" s="40"/>
      <c r="BC242" s="40"/>
      <c r="BD242" s="40"/>
    </row>
    <row r="243" spans="1:56" ht="20.100000000000001" customHeight="1">
      <c r="A243" s="223"/>
      <c r="B243" s="223"/>
      <c r="C243" s="223"/>
      <c r="D243" s="223"/>
      <c r="E243" s="223"/>
      <c r="F243" s="223"/>
      <c r="G243" s="223"/>
      <c r="H243" s="223"/>
      <c r="I243" s="223"/>
      <c r="J243" s="223"/>
      <c r="K243" s="223"/>
      <c r="L243" s="223"/>
      <c r="M243" s="223"/>
      <c r="N243" s="223"/>
      <c r="O243" s="223"/>
      <c r="P243" s="223"/>
      <c r="Q243" s="223"/>
      <c r="R243" s="223"/>
      <c r="S243" s="223"/>
      <c r="T243" s="223"/>
      <c r="U243" s="223"/>
      <c r="V243" s="223"/>
      <c r="W243" s="223"/>
      <c r="X243" s="223"/>
      <c r="Y243" s="223"/>
      <c r="Z243" s="223"/>
      <c r="AA243" s="223"/>
      <c r="AB243" s="223"/>
      <c r="AC243" s="223"/>
      <c r="AD243" s="223"/>
      <c r="AE243" s="223"/>
      <c r="AF243" s="40"/>
      <c r="AG243" s="40"/>
      <c r="AH243" s="40"/>
      <c r="AI243" s="40"/>
      <c r="AJ243" s="40"/>
      <c r="AK243" s="40"/>
      <c r="AL243" s="40"/>
      <c r="AM243" s="40"/>
      <c r="AN243" s="40"/>
      <c r="AO243" s="40"/>
      <c r="AP243" s="40"/>
      <c r="AQ243" s="40"/>
      <c r="AR243" s="40"/>
      <c r="AS243" s="40"/>
      <c r="AT243" s="40"/>
      <c r="AU243" s="40"/>
      <c r="AV243" s="40"/>
      <c r="AW243" s="40"/>
      <c r="AX243" s="40"/>
      <c r="AY243" s="40"/>
      <c r="AZ243" s="40"/>
      <c r="BA243" s="40"/>
      <c r="BB243" s="40"/>
      <c r="BC243" s="40"/>
      <c r="BD243" s="40"/>
    </row>
    <row r="244" spans="1:56" ht="20.100000000000001" customHeight="1">
      <c r="A244" s="223"/>
      <c r="B244" s="223"/>
      <c r="C244" s="223"/>
      <c r="D244" s="223"/>
      <c r="E244" s="223"/>
      <c r="F244" s="223"/>
      <c r="G244" s="223"/>
      <c r="H244" s="223"/>
      <c r="I244" s="223"/>
      <c r="J244" s="223"/>
      <c r="K244" s="223"/>
      <c r="L244" s="223"/>
      <c r="M244" s="223"/>
      <c r="N244" s="223"/>
      <c r="O244" s="223"/>
      <c r="P244" s="223"/>
      <c r="Q244" s="223"/>
      <c r="R244" s="223"/>
      <c r="S244" s="223"/>
      <c r="T244" s="223"/>
      <c r="U244" s="223"/>
      <c r="V244" s="223"/>
      <c r="W244" s="223"/>
      <c r="X244" s="223"/>
      <c r="Y244" s="223"/>
      <c r="Z244" s="223"/>
      <c r="AA244" s="223"/>
      <c r="AB244" s="223"/>
      <c r="AC244" s="223"/>
      <c r="AD244" s="223"/>
      <c r="AE244" s="223"/>
      <c r="AF244" s="40"/>
      <c r="AG244" s="40"/>
      <c r="AH244" s="40"/>
      <c r="AI244" s="40"/>
      <c r="AJ244" s="40"/>
      <c r="AK244" s="40"/>
      <c r="AL244" s="40"/>
      <c r="AM244" s="40"/>
      <c r="AN244" s="40"/>
      <c r="AO244" s="40"/>
      <c r="AP244" s="40"/>
      <c r="AQ244" s="40"/>
      <c r="AR244" s="40"/>
      <c r="AS244" s="40"/>
      <c r="AT244" s="40"/>
      <c r="AU244" s="40"/>
      <c r="AV244" s="40"/>
      <c r="AW244" s="40"/>
      <c r="AX244" s="40"/>
      <c r="AY244" s="40"/>
      <c r="AZ244" s="40"/>
      <c r="BA244" s="40"/>
      <c r="BB244" s="40"/>
      <c r="BC244" s="40"/>
      <c r="BD244" s="40"/>
    </row>
    <row r="245" spans="1:56" ht="20.100000000000001" customHeight="1">
      <c r="A245" s="223"/>
      <c r="B245" s="223"/>
      <c r="C245" s="223"/>
      <c r="D245" s="223"/>
      <c r="E245" s="223"/>
      <c r="F245" s="223"/>
      <c r="G245" s="223"/>
      <c r="H245" s="223"/>
      <c r="I245" s="223"/>
      <c r="J245" s="223"/>
      <c r="K245" s="223"/>
      <c r="L245" s="223"/>
      <c r="M245" s="223"/>
      <c r="N245" s="223"/>
      <c r="O245" s="223"/>
      <c r="P245" s="223"/>
      <c r="Q245" s="223"/>
      <c r="R245" s="223"/>
      <c r="S245" s="223"/>
      <c r="T245" s="223"/>
      <c r="U245" s="223"/>
      <c r="V245" s="223"/>
      <c r="W245" s="223"/>
      <c r="X245" s="223"/>
      <c r="Y245" s="223"/>
      <c r="Z245" s="223"/>
      <c r="AA245" s="223"/>
      <c r="AB245" s="223"/>
      <c r="AC245" s="223"/>
      <c r="AD245" s="223"/>
      <c r="AE245" s="223"/>
      <c r="AF245" s="40"/>
      <c r="AG245" s="40"/>
      <c r="AH245" s="40"/>
      <c r="AI245" s="40"/>
      <c r="AJ245" s="40"/>
      <c r="AK245" s="40"/>
      <c r="AL245" s="40"/>
      <c r="AM245" s="40"/>
      <c r="AN245" s="40"/>
      <c r="AO245" s="40"/>
      <c r="AP245" s="40"/>
      <c r="AQ245" s="40"/>
      <c r="AR245" s="40"/>
      <c r="AS245" s="40"/>
      <c r="AT245" s="40"/>
      <c r="AU245" s="40"/>
      <c r="AV245" s="40"/>
      <c r="AW245" s="40"/>
      <c r="AX245" s="40"/>
      <c r="AY245" s="40"/>
      <c r="AZ245" s="40"/>
      <c r="BA245" s="40"/>
      <c r="BB245" s="40"/>
      <c r="BC245" s="40"/>
      <c r="BD245" s="40"/>
    </row>
    <row r="246" spans="1:56" ht="20.100000000000001" customHeight="1">
      <c r="A246" s="223"/>
      <c r="B246" s="223"/>
      <c r="C246" s="223"/>
      <c r="D246" s="223"/>
      <c r="E246" s="223"/>
      <c r="F246" s="223"/>
      <c r="G246" s="223"/>
      <c r="H246" s="223"/>
      <c r="I246" s="223"/>
      <c r="J246" s="223"/>
      <c r="K246" s="223"/>
      <c r="L246" s="223"/>
      <c r="M246" s="223"/>
      <c r="N246" s="223"/>
      <c r="O246" s="223"/>
      <c r="P246" s="223"/>
      <c r="Q246" s="223"/>
      <c r="R246" s="223"/>
      <c r="S246" s="223"/>
      <c r="T246" s="223"/>
      <c r="U246" s="223"/>
      <c r="V246" s="223"/>
      <c r="W246" s="223"/>
      <c r="X246" s="223"/>
      <c r="Y246" s="223"/>
      <c r="Z246" s="223"/>
      <c r="AA246" s="223"/>
      <c r="AB246" s="223"/>
      <c r="AC246" s="223"/>
      <c r="AD246" s="223"/>
      <c r="AE246" s="223"/>
      <c r="AF246" s="40"/>
      <c r="AG246" s="40"/>
      <c r="AH246" s="40"/>
      <c r="AI246" s="40"/>
      <c r="AJ246" s="40"/>
      <c r="AK246" s="40"/>
      <c r="AL246" s="40"/>
      <c r="AM246" s="40"/>
      <c r="AN246" s="40"/>
      <c r="AO246" s="40"/>
      <c r="AP246" s="40"/>
      <c r="AQ246" s="40"/>
      <c r="AR246" s="40"/>
      <c r="AS246" s="40"/>
      <c r="AT246" s="40"/>
      <c r="AU246" s="40"/>
      <c r="AV246" s="40"/>
      <c r="AW246" s="40"/>
      <c r="AX246" s="40"/>
      <c r="AY246" s="40"/>
      <c r="AZ246" s="40"/>
      <c r="BA246" s="40"/>
      <c r="BB246" s="40"/>
      <c r="BC246" s="40"/>
      <c r="BD246" s="40"/>
    </row>
    <row r="247" spans="1:56" ht="20.100000000000001" customHeight="1">
      <c r="A247" s="223"/>
      <c r="B247" s="223"/>
      <c r="C247" s="223"/>
      <c r="D247" s="223"/>
      <c r="E247" s="223"/>
      <c r="F247" s="223"/>
      <c r="G247" s="223"/>
      <c r="H247" s="223"/>
      <c r="I247" s="223"/>
      <c r="J247" s="223"/>
      <c r="K247" s="223"/>
      <c r="L247" s="223"/>
      <c r="M247" s="223"/>
      <c r="N247" s="223"/>
      <c r="O247" s="223"/>
      <c r="P247" s="223"/>
      <c r="Q247" s="223"/>
      <c r="R247" s="223"/>
      <c r="S247" s="223"/>
      <c r="T247" s="223"/>
      <c r="U247" s="223"/>
      <c r="V247" s="223"/>
      <c r="W247" s="223"/>
      <c r="X247" s="223"/>
      <c r="Y247" s="223"/>
      <c r="Z247" s="223"/>
      <c r="AA247" s="223"/>
      <c r="AB247" s="223"/>
      <c r="AC247" s="223"/>
      <c r="AD247" s="223"/>
      <c r="AE247" s="223"/>
      <c r="AF247" s="40"/>
      <c r="AG247" s="40"/>
      <c r="AH247" s="40"/>
      <c r="AI247" s="40"/>
      <c r="AJ247" s="40"/>
      <c r="AK247" s="40"/>
      <c r="AL247" s="40"/>
      <c r="AM247" s="40"/>
      <c r="AN247" s="40"/>
      <c r="AO247" s="40"/>
      <c r="AP247" s="40"/>
      <c r="AQ247" s="40"/>
      <c r="AR247" s="40"/>
      <c r="AS247" s="40"/>
      <c r="AT247" s="40"/>
      <c r="AU247" s="40"/>
      <c r="AV247" s="40"/>
      <c r="AW247" s="40"/>
      <c r="AX247" s="40"/>
      <c r="AY247" s="40"/>
      <c r="AZ247" s="40"/>
      <c r="BA247" s="40"/>
      <c r="BB247" s="40"/>
      <c r="BC247" s="40"/>
      <c r="BD247" s="40"/>
    </row>
    <row r="248" spans="1:56" ht="20.100000000000001" customHeight="1">
      <c r="A248" s="223"/>
      <c r="B248" s="223"/>
      <c r="C248" s="223"/>
      <c r="D248" s="223"/>
      <c r="E248" s="223"/>
      <c r="F248" s="223"/>
      <c r="G248" s="223"/>
      <c r="H248" s="223"/>
      <c r="I248" s="223"/>
      <c r="J248" s="223"/>
      <c r="K248" s="223"/>
      <c r="L248" s="223"/>
      <c r="M248" s="223"/>
      <c r="N248" s="223"/>
      <c r="O248" s="223"/>
      <c r="P248" s="223"/>
      <c r="Q248" s="223"/>
      <c r="R248" s="223"/>
      <c r="S248" s="223"/>
      <c r="T248" s="223"/>
      <c r="U248" s="223"/>
      <c r="V248" s="223"/>
      <c r="W248" s="223"/>
      <c r="X248" s="223"/>
      <c r="Y248" s="223"/>
      <c r="Z248" s="223"/>
      <c r="AA248" s="223"/>
      <c r="AB248" s="223"/>
      <c r="AC248" s="223"/>
      <c r="AD248" s="223"/>
      <c r="AE248" s="223"/>
      <c r="AF248" s="40"/>
      <c r="AG248" s="40"/>
      <c r="AH248" s="40"/>
      <c r="AI248" s="40"/>
      <c r="AJ248" s="40"/>
      <c r="AK248" s="40"/>
      <c r="AL248" s="40"/>
      <c r="AM248" s="40"/>
      <c r="AN248" s="40"/>
      <c r="AO248" s="40"/>
      <c r="AP248" s="40"/>
      <c r="AQ248" s="40"/>
      <c r="AR248" s="40"/>
      <c r="AS248" s="40"/>
      <c r="AT248" s="40"/>
      <c r="AU248" s="40"/>
      <c r="AV248" s="40"/>
      <c r="AW248" s="40"/>
      <c r="AX248" s="40"/>
      <c r="AY248" s="40"/>
      <c r="AZ248" s="40"/>
      <c r="BA248" s="40"/>
      <c r="BB248" s="40"/>
      <c r="BC248" s="40"/>
      <c r="BD248" s="40"/>
    </row>
    <row r="249" spans="1:56" ht="20.100000000000001" customHeight="1">
      <c r="A249" s="223"/>
      <c r="B249" s="223"/>
      <c r="C249" s="223"/>
      <c r="D249" s="223"/>
      <c r="E249" s="223"/>
      <c r="F249" s="223"/>
      <c r="G249" s="223"/>
      <c r="H249" s="223"/>
      <c r="I249" s="223"/>
      <c r="J249" s="223"/>
      <c r="K249" s="223"/>
      <c r="L249" s="223"/>
      <c r="M249" s="223"/>
      <c r="N249" s="223"/>
      <c r="O249" s="223"/>
      <c r="P249" s="223"/>
      <c r="Q249" s="223"/>
      <c r="R249" s="223"/>
      <c r="S249" s="223"/>
      <c r="T249" s="223"/>
      <c r="U249" s="223"/>
      <c r="V249" s="223"/>
      <c r="W249" s="223"/>
      <c r="X249" s="223"/>
      <c r="Y249" s="223"/>
      <c r="Z249" s="223"/>
      <c r="AA249" s="223"/>
      <c r="AB249" s="223"/>
      <c r="AC249" s="223"/>
      <c r="AD249" s="223"/>
      <c r="AE249" s="223"/>
      <c r="AF249" s="40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/>
      <c r="AT249" s="40"/>
      <c r="AU249" s="40"/>
      <c r="AV249" s="40"/>
      <c r="AW249" s="40"/>
      <c r="AX249" s="40"/>
      <c r="AY249" s="40"/>
      <c r="AZ249" s="40"/>
      <c r="BA249" s="40"/>
      <c r="BB249" s="40"/>
      <c r="BC249" s="40"/>
      <c r="BD249" s="40"/>
    </row>
    <row r="250" spans="1:56" ht="20.100000000000001" customHeight="1">
      <c r="A250" s="223"/>
      <c r="B250" s="223"/>
      <c r="C250" s="223"/>
      <c r="D250" s="223"/>
      <c r="E250" s="223"/>
      <c r="F250" s="223"/>
      <c r="G250" s="223"/>
      <c r="H250" s="223"/>
      <c r="I250" s="223"/>
      <c r="J250" s="223"/>
      <c r="K250" s="223"/>
      <c r="L250" s="223"/>
      <c r="M250" s="223"/>
      <c r="N250" s="223"/>
      <c r="O250" s="223"/>
      <c r="P250" s="223"/>
      <c r="Q250" s="223"/>
      <c r="R250" s="223"/>
      <c r="S250" s="223"/>
      <c r="T250" s="223"/>
      <c r="U250" s="223"/>
      <c r="V250" s="223"/>
      <c r="W250" s="223"/>
      <c r="X250" s="223"/>
      <c r="Y250" s="223"/>
      <c r="Z250" s="223"/>
      <c r="AA250" s="223"/>
      <c r="AB250" s="223"/>
      <c r="AC250" s="223"/>
      <c r="AD250" s="223"/>
      <c r="AE250" s="223"/>
      <c r="AF250" s="40"/>
      <c r="AG250" s="40"/>
      <c r="AH250" s="40"/>
      <c r="AI250" s="40"/>
      <c r="AJ250" s="40"/>
      <c r="AK250" s="40"/>
      <c r="AL250" s="40"/>
      <c r="AM250" s="40"/>
      <c r="AN250" s="40"/>
      <c r="AO250" s="40"/>
      <c r="AP250" s="40"/>
      <c r="AQ250" s="40"/>
      <c r="AR250" s="40"/>
      <c r="AS250" s="40"/>
      <c r="AT250" s="40"/>
      <c r="AU250" s="40"/>
      <c r="AV250" s="40"/>
      <c r="AW250" s="40"/>
      <c r="AX250" s="40"/>
      <c r="AY250" s="40"/>
      <c r="AZ250" s="40"/>
      <c r="BA250" s="40"/>
      <c r="BB250" s="40"/>
      <c r="BC250" s="40"/>
      <c r="BD250" s="40"/>
    </row>
    <row r="251" spans="1:56" ht="20.100000000000001" customHeight="1">
      <c r="A251" s="223"/>
      <c r="B251" s="223"/>
      <c r="C251" s="223"/>
      <c r="D251" s="223"/>
      <c r="E251" s="223"/>
      <c r="F251" s="223"/>
      <c r="G251" s="223"/>
      <c r="H251" s="223"/>
      <c r="I251" s="223"/>
      <c r="J251" s="223"/>
      <c r="K251" s="223"/>
      <c r="L251" s="223"/>
      <c r="M251" s="223"/>
      <c r="N251" s="223"/>
      <c r="O251" s="223"/>
      <c r="P251" s="223"/>
      <c r="Q251" s="223"/>
      <c r="R251" s="223"/>
      <c r="S251" s="223"/>
      <c r="T251" s="223"/>
      <c r="U251" s="223"/>
      <c r="V251" s="223"/>
      <c r="W251" s="223"/>
      <c r="X251" s="223"/>
      <c r="Y251" s="223"/>
      <c r="Z251" s="223"/>
      <c r="AA251" s="223"/>
      <c r="AB251" s="223"/>
      <c r="AC251" s="223"/>
      <c r="AD251" s="223"/>
      <c r="AE251" s="223"/>
      <c r="AF251" s="40"/>
      <c r="AG251" s="40"/>
      <c r="AH251" s="40"/>
      <c r="AI251" s="40"/>
      <c r="AJ251" s="40"/>
      <c r="AK251" s="40"/>
      <c r="AL251" s="40"/>
      <c r="AM251" s="40"/>
      <c r="AN251" s="40"/>
      <c r="AO251" s="40"/>
      <c r="AP251" s="40"/>
      <c r="AQ251" s="40"/>
      <c r="AR251" s="40"/>
      <c r="AS251" s="40"/>
      <c r="AT251" s="40"/>
      <c r="AU251" s="40"/>
      <c r="AV251" s="40"/>
      <c r="AW251" s="40"/>
      <c r="AX251" s="40"/>
      <c r="AY251" s="40"/>
      <c r="AZ251" s="40"/>
      <c r="BA251" s="40"/>
      <c r="BB251" s="40"/>
      <c r="BC251" s="40"/>
      <c r="BD251" s="40"/>
    </row>
    <row r="252" spans="1:56" ht="20.100000000000001" customHeight="1">
      <c r="A252" s="223"/>
      <c r="B252" s="223"/>
      <c r="C252" s="223"/>
      <c r="D252" s="223"/>
      <c r="E252" s="223"/>
      <c r="F252" s="223"/>
      <c r="G252" s="223"/>
      <c r="H252" s="223"/>
      <c r="I252" s="223"/>
      <c r="J252" s="223"/>
      <c r="K252" s="223"/>
      <c r="L252" s="223"/>
      <c r="M252" s="223"/>
      <c r="N252" s="223"/>
      <c r="O252" s="223"/>
      <c r="P252" s="223"/>
      <c r="Q252" s="223"/>
      <c r="R252" s="223"/>
      <c r="S252" s="223"/>
      <c r="T252" s="223"/>
      <c r="U252" s="223"/>
      <c r="V252" s="223"/>
      <c r="W252" s="223"/>
      <c r="X252" s="223"/>
      <c r="Y252" s="223"/>
      <c r="Z252" s="223"/>
      <c r="AA252" s="223"/>
      <c r="AB252" s="223"/>
      <c r="AC252" s="223"/>
      <c r="AD252" s="223"/>
      <c r="AE252" s="223"/>
      <c r="AF252" s="40"/>
      <c r="AG252" s="40"/>
      <c r="AH252" s="40"/>
      <c r="AI252" s="40"/>
      <c r="AJ252" s="40"/>
      <c r="AK252" s="40"/>
      <c r="AL252" s="40"/>
      <c r="AM252" s="40"/>
      <c r="AN252" s="40"/>
      <c r="AO252" s="40"/>
      <c r="AP252" s="40"/>
      <c r="AQ252" s="40"/>
      <c r="AR252" s="40"/>
      <c r="AS252" s="40"/>
      <c r="AT252" s="40"/>
      <c r="AU252" s="40"/>
      <c r="AV252" s="40"/>
      <c r="AW252" s="40"/>
      <c r="AX252" s="40"/>
      <c r="AY252" s="40"/>
      <c r="AZ252" s="40"/>
      <c r="BA252" s="40"/>
      <c r="BB252" s="40"/>
      <c r="BC252" s="40"/>
      <c r="BD252" s="40"/>
    </row>
    <row r="253" spans="1:56" ht="20.100000000000001" customHeight="1">
      <c r="A253" s="223"/>
      <c r="B253" s="223"/>
      <c r="C253" s="223"/>
      <c r="D253" s="223"/>
      <c r="E253" s="223"/>
      <c r="F253" s="223"/>
      <c r="G253" s="223"/>
      <c r="H253" s="223"/>
      <c r="I253" s="223"/>
      <c r="J253" s="223"/>
      <c r="K253" s="223"/>
      <c r="L253" s="223"/>
      <c r="M253" s="223"/>
      <c r="N253" s="223"/>
      <c r="O253" s="223"/>
      <c r="P253" s="223"/>
      <c r="Q253" s="223"/>
      <c r="R253" s="223"/>
      <c r="S253" s="223"/>
      <c r="T253" s="223"/>
      <c r="U253" s="223"/>
      <c r="V253" s="223"/>
      <c r="W253" s="223"/>
      <c r="X253" s="223"/>
      <c r="Y253" s="223"/>
      <c r="Z253" s="223"/>
      <c r="AA253" s="223"/>
      <c r="AB253" s="223"/>
      <c r="AC253" s="223"/>
      <c r="AD253" s="223"/>
      <c r="AE253" s="223"/>
      <c r="AF253" s="40"/>
      <c r="AG253" s="40"/>
      <c r="AH253" s="40"/>
      <c r="AI253" s="40"/>
      <c r="AJ253" s="40"/>
      <c r="AK253" s="40"/>
      <c r="AL253" s="40"/>
      <c r="AM253" s="40"/>
      <c r="AN253" s="40"/>
      <c r="AO253" s="40"/>
      <c r="AP253" s="40"/>
      <c r="AQ253" s="40"/>
      <c r="AR253" s="40"/>
      <c r="AS253" s="40"/>
      <c r="AT253" s="40"/>
      <c r="AU253" s="40"/>
      <c r="AV253" s="40"/>
      <c r="AW253" s="40"/>
      <c r="AX253" s="40"/>
      <c r="AY253" s="40"/>
      <c r="AZ253" s="40"/>
      <c r="BA253" s="40"/>
      <c r="BB253" s="40"/>
      <c r="BC253" s="40"/>
      <c r="BD253" s="40"/>
    </row>
    <row r="254" spans="1:56" ht="20.100000000000001" customHeight="1">
      <c r="A254" s="223"/>
      <c r="B254" s="223"/>
      <c r="C254" s="223"/>
      <c r="D254" s="223"/>
      <c r="E254" s="223"/>
      <c r="F254" s="223"/>
      <c r="G254" s="223"/>
      <c r="H254" s="223"/>
      <c r="I254" s="223"/>
      <c r="J254" s="223"/>
      <c r="K254" s="223"/>
      <c r="L254" s="223"/>
      <c r="M254" s="223"/>
      <c r="N254" s="223"/>
      <c r="O254" s="223"/>
      <c r="P254" s="223"/>
      <c r="Q254" s="223"/>
      <c r="R254" s="223"/>
      <c r="S254" s="223"/>
      <c r="T254" s="223"/>
      <c r="U254" s="223"/>
      <c r="V254" s="223"/>
      <c r="W254" s="223"/>
      <c r="X254" s="223"/>
      <c r="Y254" s="223"/>
      <c r="Z254" s="223"/>
      <c r="AA254" s="223"/>
      <c r="AB254" s="223"/>
      <c r="AC254" s="223"/>
      <c r="AD254" s="223"/>
      <c r="AE254" s="223"/>
      <c r="AF254" s="40"/>
      <c r="AG254" s="40"/>
      <c r="AH254" s="40"/>
      <c r="AI254" s="40"/>
      <c r="AJ254" s="40"/>
      <c r="AK254" s="40"/>
      <c r="AL254" s="40"/>
      <c r="AM254" s="40"/>
      <c r="AN254" s="40"/>
      <c r="AO254" s="40"/>
      <c r="AP254" s="40"/>
      <c r="AQ254" s="40"/>
      <c r="AR254" s="40"/>
      <c r="AS254" s="40"/>
      <c r="AT254" s="40"/>
      <c r="AU254" s="40"/>
      <c r="AV254" s="40"/>
      <c r="AW254" s="40"/>
      <c r="AX254" s="40"/>
      <c r="AY254" s="40"/>
      <c r="AZ254" s="40"/>
      <c r="BA254" s="40"/>
      <c r="BB254" s="40"/>
      <c r="BC254" s="40"/>
      <c r="BD254" s="40"/>
    </row>
    <row r="255" spans="1:56" ht="20.100000000000001" customHeight="1">
      <c r="A255" s="223"/>
      <c r="B255" s="223"/>
      <c r="C255" s="223"/>
      <c r="D255" s="223"/>
      <c r="E255" s="223"/>
      <c r="F255" s="223"/>
      <c r="G255" s="223"/>
      <c r="H255" s="223"/>
      <c r="I255" s="223"/>
      <c r="J255" s="223"/>
      <c r="K255" s="223"/>
      <c r="L255" s="223"/>
      <c r="M255" s="223"/>
      <c r="N255" s="223"/>
      <c r="O255" s="223"/>
      <c r="P255" s="223"/>
      <c r="Q255" s="223"/>
      <c r="R255" s="223"/>
      <c r="S255" s="223"/>
      <c r="T255" s="223"/>
      <c r="U255" s="223"/>
      <c r="V255" s="223"/>
      <c r="W255" s="223"/>
      <c r="X255" s="223"/>
      <c r="Y255" s="223"/>
      <c r="Z255" s="223"/>
      <c r="AA255" s="223"/>
      <c r="AB255" s="223"/>
      <c r="AC255" s="223"/>
      <c r="AD255" s="223"/>
      <c r="AE255" s="223"/>
      <c r="AF255" s="40"/>
      <c r="AG255" s="40"/>
      <c r="AH255" s="40"/>
      <c r="AI255" s="40"/>
      <c r="AJ255" s="40"/>
      <c r="AK255" s="40"/>
      <c r="AL255" s="40"/>
      <c r="AM255" s="40"/>
      <c r="AN255" s="40"/>
      <c r="AO255" s="40"/>
      <c r="AP255" s="40"/>
      <c r="AQ255" s="40"/>
      <c r="AR255" s="40"/>
      <c r="AS255" s="40"/>
      <c r="AT255" s="40"/>
      <c r="AU255" s="40"/>
      <c r="AV255" s="40"/>
      <c r="AW255" s="40"/>
      <c r="AX255" s="40"/>
      <c r="AY255" s="40"/>
      <c r="AZ255" s="40"/>
      <c r="BA255" s="40"/>
      <c r="BB255" s="40"/>
      <c r="BC255" s="40"/>
      <c r="BD255" s="40"/>
    </row>
    <row r="256" spans="1:56" ht="20.100000000000001" customHeight="1">
      <c r="A256" s="223"/>
      <c r="B256" s="223"/>
      <c r="C256" s="223"/>
      <c r="D256" s="223"/>
      <c r="E256" s="223"/>
      <c r="F256" s="223"/>
      <c r="G256" s="223"/>
      <c r="H256" s="223"/>
      <c r="I256" s="223"/>
      <c r="J256" s="223"/>
      <c r="K256" s="223"/>
      <c r="L256" s="223"/>
      <c r="M256" s="223"/>
      <c r="N256" s="223"/>
      <c r="O256" s="223"/>
      <c r="P256" s="223"/>
      <c r="Q256" s="223"/>
      <c r="R256" s="223"/>
      <c r="S256" s="223"/>
      <c r="T256" s="223"/>
      <c r="U256" s="223"/>
      <c r="V256" s="223"/>
      <c r="W256" s="223"/>
      <c r="X256" s="223"/>
      <c r="Y256" s="223"/>
      <c r="Z256" s="223"/>
      <c r="AA256" s="223"/>
      <c r="AB256" s="223"/>
      <c r="AC256" s="223"/>
      <c r="AD256" s="223"/>
      <c r="AE256" s="223"/>
      <c r="AF256" s="40"/>
      <c r="AG256" s="40"/>
      <c r="AH256" s="40"/>
      <c r="AI256" s="40"/>
      <c r="AJ256" s="40"/>
      <c r="AK256" s="40"/>
      <c r="AL256" s="40"/>
      <c r="AM256" s="40"/>
      <c r="AN256" s="40"/>
      <c r="AO256" s="40"/>
      <c r="AP256" s="40"/>
      <c r="AQ256" s="40"/>
      <c r="AR256" s="40"/>
      <c r="AS256" s="40"/>
      <c r="AT256" s="40"/>
      <c r="AU256" s="40"/>
      <c r="AV256" s="40"/>
      <c r="AW256" s="40"/>
      <c r="AX256" s="40"/>
      <c r="AY256" s="40"/>
      <c r="AZ256" s="40"/>
      <c r="BA256" s="40"/>
      <c r="BB256" s="40"/>
      <c r="BC256" s="40"/>
      <c r="BD256" s="40"/>
    </row>
    <row r="257" spans="1:56" ht="20.100000000000001" customHeight="1">
      <c r="A257" s="223"/>
      <c r="B257" s="223"/>
      <c r="C257" s="223"/>
      <c r="D257" s="223"/>
      <c r="E257" s="223"/>
      <c r="F257" s="223"/>
      <c r="G257" s="223"/>
      <c r="H257" s="223"/>
      <c r="I257" s="223"/>
      <c r="J257" s="223"/>
      <c r="K257" s="223"/>
      <c r="L257" s="223"/>
      <c r="M257" s="223"/>
      <c r="N257" s="223"/>
      <c r="O257" s="223"/>
      <c r="P257" s="223"/>
      <c r="Q257" s="223"/>
      <c r="R257" s="223"/>
      <c r="S257" s="223"/>
      <c r="T257" s="223"/>
      <c r="U257" s="223"/>
      <c r="V257" s="223"/>
      <c r="W257" s="223"/>
      <c r="X257" s="223"/>
      <c r="Y257" s="223"/>
      <c r="Z257" s="223"/>
      <c r="AA257" s="223"/>
      <c r="AB257" s="223"/>
      <c r="AC257" s="223"/>
      <c r="AD257" s="223"/>
      <c r="AE257" s="223"/>
      <c r="AF257" s="40"/>
      <c r="AG257" s="40"/>
      <c r="AH257" s="40"/>
      <c r="AI257" s="40"/>
      <c r="AJ257" s="40"/>
      <c r="AK257" s="40"/>
      <c r="AL257" s="40"/>
      <c r="AM257" s="40"/>
      <c r="AN257" s="40"/>
      <c r="AO257" s="40"/>
      <c r="AP257" s="40"/>
      <c r="AQ257" s="40"/>
      <c r="AR257" s="40"/>
      <c r="AS257" s="40"/>
      <c r="AT257" s="40"/>
      <c r="AU257" s="40"/>
      <c r="AV257" s="40"/>
      <c r="AW257" s="40"/>
      <c r="AX257" s="40"/>
      <c r="AY257" s="40"/>
      <c r="AZ257" s="40"/>
      <c r="BA257" s="40"/>
      <c r="BB257" s="40"/>
      <c r="BC257" s="40"/>
      <c r="BD257" s="40"/>
    </row>
    <row r="258" spans="1:56" ht="20.100000000000001" customHeight="1">
      <c r="A258" s="223"/>
      <c r="B258" s="223"/>
      <c r="C258" s="223"/>
      <c r="D258" s="223"/>
      <c r="E258" s="223"/>
      <c r="F258" s="223"/>
      <c r="G258" s="223"/>
      <c r="H258" s="223"/>
      <c r="I258" s="223"/>
      <c r="J258" s="223"/>
      <c r="K258" s="223"/>
      <c r="L258" s="223"/>
      <c r="M258" s="223"/>
      <c r="N258" s="223"/>
      <c r="O258" s="223"/>
      <c r="P258" s="223"/>
      <c r="Q258" s="223"/>
      <c r="R258" s="223"/>
      <c r="S258" s="223"/>
      <c r="T258" s="223"/>
      <c r="U258" s="223"/>
      <c r="V258" s="223"/>
      <c r="W258" s="223"/>
      <c r="X258" s="223"/>
      <c r="Y258" s="223"/>
      <c r="Z258" s="223"/>
      <c r="AA258" s="223"/>
      <c r="AB258" s="223"/>
      <c r="AC258" s="223"/>
      <c r="AD258" s="223"/>
      <c r="AE258" s="223"/>
      <c r="AF258" s="40"/>
      <c r="AG258" s="40"/>
      <c r="AH258" s="40"/>
      <c r="AI258" s="40"/>
      <c r="AJ258" s="40"/>
      <c r="AK258" s="40"/>
      <c r="AL258" s="40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  <c r="AW258" s="40"/>
      <c r="AX258" s="40"/>
      <c r="AY258" s="40"/>
      <c r="AZ258" s="40"/>
      <c r="BA258" s="40"/>
      <c r="BB258" s="40"/>
      <c r="BC258" s="40"/>
      <c r="BD258" s="40"/>
    </row>
    <row r="259" spans="1:56" ht="20.100000000000001" customHeight="1">
      <c r="A259" s="223"/>
      <c r="B259" s="223"/>
      <c r="C259" s="223"/>
      <c r="D259" s="223"/>
      <c r="E259" s="223"/>
      <c r="F259" s="223"/>
      <c r="G259" s="223"/>
      <c r="H259" s="223"/>
      <c r="I259" s="223"/>
      <c r="J259" s="223"/>
      <c r="K259" s="223"/>
      <c r="L259" s="223"/>
      <c r="M259" s="223"/>
      <c r="N259" s="223"/>
      <c r="O259" s="223"/>
      <c r="P259" s="223"/>
      <c r="Q259" s="223"/>
      <c r="R259" s="223"/>
      <c r="S259" s="223"/>
      <c r="T259" s="223"/>
      <c r="U259" s="223"/>
      <c r="V259" s="223"/>
      <c r="W259" s="223"/>
      <c r="X259" s="223"/>
      <c r="Y259" s="223"/>
      <c r="Z259" s="223"/>
      <c r="AA259" s="223"/>
      <c r="AB259" s="223"/>
      <c r="AC259" s="223"/>
      <c r="AD259" s="223"/>
      <c r="AE259" s="223"/>
      <c r="AF259" s="40"/>
      <c r="AG259" s="40"/>
      <c r="AH259" s="40"/>
      <c r="AI259" s="40"/>
      <c r="AJ259" s="40"/>
      <c r="AK259" s="40"/>
      <c r="AL259" s="40"/>
      <c r="AM259" s="40"/>
      <c r="AN259" s="40"/>
      <c r="AO259" s="40"/>
      <c r="AP259" s="40"/>
      <c r="AQ259" s="40"/>
      <c r="AR259" s="40"/>
      <c r="AS259" s="40"/>
      <c r="AT259" s="40"/>
      <c r="AU259" s="40"/>
      <c r="AV259" s="40"/>
      <c r="AW259" s="40"/>
      <c r="AX259" s="40"/>
      <c r="AY259" s="40"/>
      <c r="AZ259" s="40"/>
      <c r="BA259" s="40"/>
      <c r="BB259" s="40"/>
      <c r="BC259" s="40"/>
      <c r="BD259" s="40"/>
    </row>
    <row r="260" spans="1:56" ht="20.100000000000001" customHeight="1">
      <c r="A260" s="223"/>
      <c r="B260" s="223"/>
      <c r="C260" s="223"/>
      <c r="D260" s="223"/>
      <c r="E260" s="223"/>
      <c r="F260" s="223"/>
      <c r="G260" s="223"/>
      <c r="H260" s="223"/>
      <c r="I260" s="223"/>
      <c r="J260" s="223"/>
      <c r="K260" s="223"/>
      <c r="L260" s="223"/>
      <c r="M260" s="223"/>
      <c r="N260" s="223"/>
      <c r="O260" s="223"/>
      <c r="P260" s="223"/>
      <c r="Q260" s="223"/>
      <c r="R260" s="223"/>
      <c r="S260" s="223"/>
      <c r="T260" s="223"/>
      <c r="U260" s="223"/>
      <c r="V260" s="223"/>
      <c r="W260" s="223"/>
      <c r="X260" s="223"/>
      <c r="Y260" s="223"/>
      <c r="Z260" s="223"/>
      <c r="AA260" s="223"/>
      <c r="AB260" s="223"/>
      <c r="AC260" s="223"/>
      <c r="AD260" s="223"/>
      <c r="AE260" s="223"/>
      <c r="AF260" s="40"/>
      <c r="AG260" s="40"/>
      <c r="AH260" s="40"/>
      <c r="AI260" s="40"/>
      <c r="AJ260" s="40"/>
      <c r="AK260" s="40"/>
      <c r="AL260" s="40"/>
      <c r="AM260" s="40"/>
      <c r="AN260" s="40"/>
      <c r="AO260" s="40"/>
      <c r="AP260" s="40"/>
      <c r="AQ260" s="40"/>
      <c r="AR260" s="40"/>
      <c r="AS260" s="40"/>
      <c r="AT260" s="40"/>
      <c r="AU260" s="40"/>
      <c r="AV260" s="40"/>
      <c r="AW260" s="40"/>
      <c r="AX260" s="40"/>
      <c r="AY260" s="40"/>
      <c r="AZ260" s="40"/>
      <c r="BA260" s="40"/>
      <c r="BB260" s="40"/>
      <c r="BC260" s="40"/>
      <c r="BD260" s="40"/>
    </row>
    <row r="261" spans="1:56" ht="20.100000000000001" customHeight="1">
      <c r="A261" s="223"/>
      <c r="B261" s="223"/>
      <c r="C261" s="223"/>
      <c r="D261" s="223"/>
      <c r="E261" s="223"/>
      <c r="F261" s="223"/>
      <c r="G261" s="223"/>
      <c r="H261" s="223"/>
      <c r="I261" s="223"/>
      <c r="J261" s="223"/>
      <c r="K261" s="223"/>
      <c r="L261" s="223"/>
      <c r="M261" s="223"/>
      <c r="N261" s="223"/>
      <c r="O261" s="223"/>
      <c r="P261" s="223"/>
      <c r="Q261" s="223"/>
      <c r="R261" s="223"/>
      <c r="S261" s="223"/>
      <c r="T261" s="223"/>
      <c r="U261" s="223"/>
      <c r="V261" s="223"/>
      <c r="W261" s="223"/>
      <c r="X261" s="223"/>
      <c r="Y261" s="223"/>
      <c r="Z261" s="223"/>
      <c r="AA261" s="223"/>
      <c r="AB261" s="223"/>
      <c r="AC261" s="223"/>
      <c r="AD261" s="223"/>
      <c r="AE261" s="223"/>
      <c r="AF261" s="40"/>
      <c r="AG261" s="40"/>
      <c r="AH261" s="40"/>
      <c r="AI261" s="40"/>
      <c r="AJ261" s="40"/>
      <c r="AK261" s="40"/>
      <c r="AL261" s="40"/>
      <c r="AM261" s="40"/>
      <c r="AN261" s="40"/>
      <c r="AO261" s="40"/>
      <c r="AP261" s="40"/>
      <c r="AQ261" s="40"/>
      <c r="AR261" s="40"/>
      <c r="AS261" s="40"/>
      <c r="AT261" s="40"/>
      <c r="AU261" s="40"/>
      <c r="AV261" s="40"/>
      <c r="AW261" s="40"/>
      <c r="AX261" s="40"/>
      <c r="AY261" s="40"/>
      <c r="AZ261" s="40"/>
      <c r="BA261" s="40"/>
      <c r="BB261" s="40"/>
      <c r="BC261" s="40"/>
      <c r="BD261" s="40"/>
    </row>
    <row r="262" spans="1:56" ht="20.100000000000001" customHeight="1">
      <c r="A262" s="223"/>
      <c r="B262" s="223"/>
      <c r="C262" s="223"/>
      <c r="D262" s="223"/>
      <c r="E262" s="223"/>
      <c r="F262" s="223"/>
      <c r="G262" s="223"/>
      <c r="H262" s="223"/>
      <c r="I262" s="223"/>
      <c r="J262" s="223"/>
      <c r="K262" s="223"/>
      <c r="L262" s="223"/>
      <c r="M262" s="223"/>
      <c r="N262" s="223"/>
      <c r="O262" s="223"/>
      <c r="P262" s="223"/>
      <c r="Q262" s="223"/>
      <c r="R262" s="223"/>
      <c r="S262" s="223"/>
      <c r="T262" s="223"/>
      <c r="U262" s="223"/>
      <c r="V262" s="223"/>
      <c r="W262" s="223"/>
      <c r="X262" s="223"/>
      <c r="Y262" s="223"/>
      <c r="Z262" s="223"/>
      <c r="AA262" s="223"/>
      <c r="AB262" s="223"/>
      <c r="AC262" s="223"/>
      <c r="AD262" s="223"/>
      <c r="AE262" s="223"/>
      <c r="AF262" s="40"/>
      <c r="AG262" s="40"/>
      <c r="AH262" s="40"/>
      <c r="AI262" s="40"/>
      <c r="AJ262" s="40"/>
      <c r="AK262" s="40"/>
      <c r="AL262" s="40"/>
      <c r="AM262" s="40"/>
      <c r="AN262" s="40"/>
      <c r="AO262" s="40"/>
      <c r="AP262" s="40"/>
      <c r="AQ262" s="40"/>
      <c r="AR262" s="40"/>
      <c r="AS262" s="40"/>
      <c r="AT262" s="40"/>
      <c r="AU262" s="40"/>
      <c r="AV262" s="40"/>
      <c r="AW262" s="40"/>
      <c r="AX262" s="40"/>
      <c r="AY262" s="40"/>
      <c r="AZ262" s="40"/>
      <c r="BA262" s="40"/>
      <c r="BB262" s="40"/>
      <c r="BC262" s="40"/>
      <c r="BD262" s="40"/>
    </row>
    <row r="263" spans="1:56" ht="20.100000000000001" customHeight="1">
      <c r="A263" s="223"/>
      <c r="B263" s="223"/>
      <c r="C263" s="223"/>
      <c r="D263" s="223"/>
      <c r="E263" s="223"/>
      <c r="F263" s="223"/>
      <c r="G263" s="223"/>
      <c r="H263" s="223"/>
      <c r="I263" s="223"/>
      <c r="J263" s="223"/>
      <c r="K263" s="223"/>
      <c r="L263" s="223"/>
      <c r="M263" s="223"/>
      <c r="N263" s="223"/>
      <c r="O263" s="223"/>
      <c r="P263" s="223"/>
      <c r="Q263" s="223"/>
      <c r="R263" s="223"/>
      <c r="S263" s="223"/>
      <c r="T263" s="223"/>
      <c r="U263" s="223"/>
      <c r="V263" s="223"/>
      <c r="W263" s="223"/>
      <c r="X263" s="223"/>
      <c r="Y263" s="223"/>
      <c r="Z263" s="223"/>
      <c r="AA263" s="223"/>
      <c r="AB263" s="223"/>
      <c r="AC263" s="223"/>
      <c r="AD263" s="223"/>
      <c r="AE263" s="223"/>
      <c r="AF263" s="40"/>
      <c r="AG263" s="40"/>
      <c r="AH263" s="40"/>
      <c r="AI263" s="40"/>
      <c r="AJ263" s="40"/>
      <c r="AK263" s="40"/>
      <c r="AL263" s="40"/>
      <c r="AM263" s="40"/>
      <c r="AN263" s="40"/>
      <c r="AO263" s="40"/>
      <c r="AP263" s="40"/>
      <c r="AQ263" s="40"/>
      <c r="AR263" s="40"/>
      <c r="AS263" s="40"/>
      <c r="AT263" s="40"/>
      <c r="AU263" s="40"/>
      <c r="AV263" s="40"/>
      <c r="AW263" s="40"/>
      <c r="AX263" s="40"/>
      <c r="AY263" s="40"/>
      <c r="AZ263" s="40"/>
      <c r="BA263" s="40"/>
      <c r="BB263" s="40"/>
      <c r="BC263" s="40"/>
      <c r="BD263" s="40"/>
    </row>
    <row r="264" spans="1:56" ht="20.100000000000001" customHeight="1">
      <c r="A264" s="223"/>
      <c r="B264" s="223"/>
      <c r="C264" s="223"/>
      <c r="D264" s="223"/>
      <c r="E264" s="223"/>
      <c r="F264" s="223"/>
      <c r="G264" s="223"/>
      <c r="H264" s="223"/>
      <c r="I264" s="223"/>
      <c r="J264" s="223"/>
      <c r="K264" s="223"/>
      <c r="L264" s="223"/>
      <c r="M264" s="223"/>
      <c r="N264" s="223"/>
      <c r="O264" s="223"/>
      <c r="P264" s="223"/>
      <c r="Q264" s="223"/>
      <c r="R264" s="223"/>
      <c r="S264" s="223"/>
      <c r="T264" s="223"/>
      <c r="U264" s="223"/>
      <c r="V264" s="223"/>
      <c r="W264" s="223"/>
      <c r="X264" s="223"/>
      <c r="Y264" s="223"/>
      <c r="Z264" s="223"/>
      <c r="AA264" s="223"/>
      <c r="AB264" s="223"/>
      <c r="AC264" s="223"/>
      <c r="AD264" s="223"/>
      <c r="AE264" s="223"/>
      <c r="AF264" s="40"/>
      <c r="AG264" s="40"/>
      <c r="AH264" s="40"/>
      <c r="AI264" s="40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</row>
    <row r="265" spans="1:56" ht="20.100000000000001" customHeight="1">
      <c r="A265" s="223"/>
      <c r="B265" s="223"/>
      <c r="C265" s="223"/>
      <c r="D265" s="223"/>
      <c r="E265" s="223"/>
      <c r="F265" s="223"/>
      <c r="G265" s="223"/>
      <c r="H265" s="223"/>
      <c r="I265" s="223"/>
      <c r="J265" s="223"/>
      <c r="K265" s="223"/>
      <c r="L265" s="223"/>
      <c r="M265" s="223"/>
      <c r="N265" s="223"/>
      <c r="O265" s="223"/>
      <c r="P265" s="223"/>
      <c r="Q265" s="223"/>
      <c r="R265" s="223"/>
      <c r="S265" s="223"/>
      <c r="T265" s="223"/>
      <c r="U265" s="223"/>
      <c r="V265" s="223"/>
      <c r="W265" s="223"/>
      <c r="X265" s="223"/>
      <c r="Y265" s="223"/>
      <c r="Z265" s="223"/>
      <c r="AA265" s="223"/>
      <c r="AB265" s="223"/>
      <c r="AC265" s="223"/>
      <c r="AD265" s="223"/>
      <c r="AE265" s="223"/>
      <c r="AF265" s="40"/>
      <c r="AG265" s="40"/>
      <c r="AH265" s="40"/>
      <c r="AI265" s="40"/>
      <c r="AJ265" s="40"/>
      <c r="AK265" s="40"/>
      <c r="AL265" s="40"/>
      <c r="AM265" s="40"/>
      <c r="AN265" s="40"/>
      <c r="AO265" s="40"/>
      <c r="AP265" s="40"/>
      <c r="AQ265" s="40"/>
      <c r="AR265" s="40"/>
      <c r="AS265" s="40"/>
      <c r="AT265" s="40"/>
      <c r="AU265" s="40"/>
      <c r="AV265" s="40"/>
      <c r="AW265" s="40"/>
      <c r="AX265" s="40"/>
      <c r="AY265" s="40"/>
      <c r="AZ265" s="40"/>
      <c r="BA265" s="40"/>
      <c r="BB265" s="40"/>
      <c r="BC265" s="40"/>
      <c r="BD265" s="40"/>
    </row>
    <row r="266" spans="1:56" ht="20.100000000000001" customHeight="1">
      <c r="A266" s="223"/>
      <c r="B266" s="223"/>
      <c r="C266" s="223"/>
      <c r="D266" s="223"/>
      <c r="E266" s="223"/>
      <c r="F266" s="223"/>
      <c r="G266" s="223"/>
      <c r="H266" s="223"/>
      <c r="I266" s="223"/>
      <c r="J266" s="223"/>
      <c r="K266" s="223"/>
      <c r="L266" s="223"/>
      <c r="M266" s="223"/>
      <c r="N266" s="223"/>
      <c r="O266" s="223"/>
      <c r="P266" s="223"/>
      <c r="Q266" s="223"/>
      <c r="R266" s="223"/>
      <c r="S266" s="223"/>
      <c r="T266" s="223"/>
      <c r="U266" s="223"/>
      <c r="V266" s="223"/>
      <c r="W266" s="223"/>
      <c r="X266" s="223"/>
      <c r="Y266" s="223"/>
      <c r="Z266" s="223"/>
      <c r="AA266" s="223"/>
      <c r="AB266" s="223"/>
      <c r="AC266" s="223"/>
      <c r="AD266" s="223"/>
      <c r="AE266" s="223"/>
      <c r="AF266" s="40"/>
      <c r="AG266" s="40"/>
      <c r="AH266" s="40"/>
      <c r="AI266" s="40"/>
      <c r="AJ266" s="40"/>
      <c r="AK266" s="40"/>
      <c r="AL266" s="40"/>
      <c r="AM266" s="40"/>
      <c r="AN266" s="40"/>
      <c r="AO266" s="40"/>
      <c r="AP266" s="40"/>
      <c r="AQ266" s="40"/>
      <c r="AR266" s="40"/>
      <c r="AS266" s="40"/>
      <c r="AT266" s="40"/>
      <c r="AU266" s="40"/>
      <c r="AV266" s="40"/>
      <c r="AW266" s="40"/>
      <c r="AX266" s="40"/>
      <c r="AY266" s="40"/>
      <c r="AZ266" s="40"/>
      <c r="BA266" s="40"/>
      <c r="BB266" s="40"/>
      <c r="BC266" s="40"/>
      <c r="BD266" s="40"/>
    </row>
    <row r="267" spans="1:56" ht="20.100000000000001" customHeight="1">
      <c r="A267" s="223"/>
      <c r="B267" s="223"/>
      <c r="C267" s="223"/>
      <c r="D267" s="223"/>
      <c r="E267" s="223"/>
      <c r="F267" s="223"/>
      <c r="G267" s="223"/>
      <c r="H267" s="223"/>
      <c r="I267" s="223"/>
      <c r="J267" s="223"/>
      <c r="K267" s="223"/>
      <c r="L267" s="223"/>
      <c r="M267" s="223"/>
      <c r="N267" s="223"/>
      <c r="O267" s="223"/>
      <c r="P267" s="223"/>
      <c r="Q267" s="223"/>
      <c r="R267" s="223"/>
      <c r="S267" s="223"/>
      <c r="T267" s="223"/>
      <c r="U267" s="223"/>
      <c r="V267" s="223"/>
      <c r="W267" s="223"/>
      <c r="X267" s="223"/>
      <c r="Y267" s="223"/>
      <c r="Z267" s="223"/>
      <c r="AA267" s="223"/>
      <c r="AB267" s="223"/>
      <c r="AC267" s="223"/>
      <c r="AD267" s="223"/>
      <c r="AE267" s="223"/>
      <c r="AF267" s="40"/>
      <c r="AG267" s="40"/>
      <c r="AH267" s="40"/>
      <c r="AI267" s="40"/>
      <c r="AJ267" s="40"/>
      <c r="AK267" s="40"/>
      <c r="AL267" s="40"/>
      <c r="AM267" s="40"/>
      <c r="AN267" s="40"/>
      <c r="AO267" s="40"/>
      <c r="AP267" s="40"/>
      <c r="AQ267" s="40"/>
      <c r="AR267" s="40"/>
      <c r="AS267" s="40"/>
      <c r="AT267" s="40"/>
      <c r="AU267" s="40"/>
      <c r="AV267" s="40"/>
      <c r="AW267" s="40"/>
      <c r="AX267" s="40"/>
      <c r="AY267" s="40"/>
      <c r="AZ267" s="40"/>
      <c r="BA267" s="40"/>
      <c r="BB267" s="40"/>
      <c r="BC267" s="40"/>
      <c r="BD267" s="40"/>
    </row>
    <row r="268" spans="1:56" ht="20.100000000000001" customHeight="1">
      <c r="A268" s="223"/>
      <c r="B268" s="223"/>
      <c r="C268" s="223"/>
      <c r="D268" s="223"/>
      <c r="E268" s="223"/>
      <c r="F268" s="223"/>
      <c r="G268" s="223"/>
      <c r="H268" s="223"/>
      <c r="I268" s="223"/>
      <c r="J268" s="223"/>
      <c r="K268" s="223"/>
      <c r="L268" s="223"/>
      <c r="M268" s="223"/>
      <c r="N268" s="223"/>
      <c r="O268" s="223"/>
      <c r="P268" s="223"/>
      <c r="Q268" s="223"/>
      <c r="R268" s="223"/>
      <c r="S268" s="223"/>
      <c r="T268" s="223"/>
      <c r="U268" s="223"/>
      <c r="V268" s="223"/>
      <c r="W268" s="223"/>
      <c r="X268" s="223"/>
      <c r="Y268" s="223"/>
      <c r="Z268" s="223"/>
      <c r="AA268" s="223"/>
      <c r="AB268" s="223"/>
      <c r="AC268" s="223"/>
      <c r="AD268" s="223"/>
      <c r="AE268" s="223"/>
      <c r="AF268" s="40"/>
      <c r="AG268" s="40"/>
      <c r="AH268" s="40"/>
      <c r="AI268" s="40"/>
      <c r="AJ268" s="40"/>
      <c r="AK268" s="40"/>
      <c r="AL268" s="40"/>
      <c r="AM268" s="40"/>
      <c r="AN268" s="40"/>
      <c r="AO268" s="40"/>
      <c r="AP268" s="40"/>
      <c r="AQ268" s="40"/>
      <c r="AR268" s="40"/>
      <c r="AS268" s="40"/>
      <c r="AT268" s="40"/>
      <c r="AU268" s="40"/>
      <c r="AV268" s="40"/>
      <c r="AW268" s="40"/>
      <c r="AX268" s="40"/>
      <c r="AY268" s="40"/>
      <c r="AZ268" s="40"/>
      <c r="BA268" s="40"/>
      <c r="BB268" s="40"/>
      <c r="BC268" s="40"/>
      <c r="BD268" s="40"/>
    </row>
    <row r="269" spans="1:56" ht="20.100000000000001" customHeight="1">
      <c r="A269" s="223"/>
      <c r="B269" s="223"/>
      <c r="C269" s="223"/>
      <c r="D269" s="223"/>
      <c r="E269" s="223"/>
      <c r="F269" s="223"/>
      <c r="G269" s="223"/>
      <c r="H269" s="223"/>
      <c r="I269" s="223"/>
      <c r="J269" s="223"/>
      <c r="K269" s="223"/>
      <c r="L269" s="223"/>
      <c r="M269" s="223"/>
      <c r="N269" s="223"/>
      <c r="O269" s="223"/>
      <c r="P269" s="223"/>
      <c r="Q269" s="223"/>
      <c r="R269" s="223"/>
      <c r="S269" s="223"/>
      <c r="T269" s="223"/>
      <c r="U269" s="223"/>
      <c r="V269" s="223"/>
      <c r="W269" s="223"/>
      <c r="X269" s="223"/>
      <c r="Y269" s="223"/>
      <c r="Z269" s="223"/>
      <c r="AA269" s="223"/>
      <c r="AB269" s="223"/>
      <c r="AC269" s="223"/>
      <c r="AD269" s="223"/>
      <c r="AE269" s="223"/>
      <c r="AF269" s="40"/>
      <c r="AG269" s="40"/>
      <c r="AH269" s="40"/>
      <c r="AI269" s="40"/>
      <c r="AJ269" s="40"/>
      <c r="AK269" s="40"/>
      <c r="AL269" s="40"/>
      <c r="AM269" s="40"/>
      <c r="AN269" s="40"/>
      <c r="AO269" s="40"/>
      <c r="AP269" s="40"/>
      <c r="AQ269" s="40"/>
      <c r="AR269" s="40"/>
      <c r="AS269" s="40"/>
      <c r="AT269" s="40"/>
      <c r="AU269" s="40"/>
      <c r="AV269" s="40"/>
      <c r="AW269" s="40"/>
      <c r="AX269" s="40"/>
      <c r="AY269" s="40"/>
      <c r="AZ269" s="40"/>
      <c r="BA269" s="40"/>
      <c r="BB269" s="40"/>
      <c r="BC269" s="40"/>
      <c r="BD269" s="40"/>
    </row>
    <row r="270" spans="1:56" ht="20.100000000000001" customHeight="1">
      <c r="A270" s="223"/>
      <c r="B270" s="223"/>
      <c r="C270" s="223"/>
      <c r="D270" s="223"/>
      <c r="E270" s="223"/>
      <c r="F270" s="223"/>
      <c r="G270" s="223"/>
      <c r="H270" s="223"/>
      <c r="I270" s="223"/>
      <c r="J270" s="223"/>
      <c r="K270" s="223"/>
      <c r="L270" s="223"/>
      <c r="M270" s="223"/>
      <c r="N270" s="223"/>
      <c r="O270" s="223"/>
      <c r="P270" s="223"/>
      <c r="Q270" s="223"/>
      <c r="R270" s="223"/>
      <c r="S270" s="223"/>
      <c r="T270" s="223"/>
      <c r="U270" s="223"/>
      <c r="V270" s="223"/>
      <c r="W270" s="223"/>
      <c r="X270" s="223"/>
      <c r="Y270" s="223"/>
      <c r="Z270" s="223"/>
      <c r="AA270" s="223"/>
      <c r="AB270" s="223"/>
      <c r="AC270" s="223"/>
      <c r="AD270" s="223"/>
      <c r="AE270" s="223"/>
      <c r="AF270" s="40"/>
      <c r="AG270" s="40"/>
      <c r="AH270" s="40"/>
      <c r="AI270" s="40"/>
      <c r="AJ270" s="40"/>
      <c r="AK270" s="40"/>
      <c r="AL270" s="40"/>
      <c r="AM270" s="40"/>
      <c r="AN270" s="40"/>
      <c r="AO270" s="40"/>
      <c r="AP270" s="40"/>
      <c r="AQ270" s="40"/>
      <c r="AR270" s="40"/>
      <c r="AS270" s="40"/>
      <c r="AT270" s="40"/>
      <c r="AU270" s="40"/>
      <c r="AV270" s="40"/>
      <c r="AW270" s="40"/>
      <c r="AX270" s="40"/>
      <c r="AY270" s="40"/>
      <c r="AZ270" s="40"/>
      <c r="BA270" s="40"/>
      <c r="BB270" s="40"/>
      <c r="BC270" s="40"/>
      <c r="BD270" s="40"/>
    </row>
    <row r="271" spans="1:56" ht="20.100000000000001" customHeight="1">
      <c r="A271" s="223"/>
      <c r="B271" s="223"/>
      <c r="C271" s="223"/>
      <c r="D271" s="223"/>
      <c r="E271" s="223"/>
      <c r="F271" s="223"/>
      <c r="G271" s="223"/>
      <c r="H271" s="223"/>
      <c r="I271" s="223"/>
      <c r="J271" s="223"/>
      <c r="K271" s="223"/>
      <c r="L271" s="223"/>
      <c r="M271" s="223"/>
      <c r="N271" s="223"/>
      <c r="O271" s="223"/>
      <c r="P271" s="223"/>
      <c r="Q271" s="223"/>
      <c r="R271" s="223"/>
      <c r="S271" s="223"/>
      <c r="T271" s="223"/>
      <c r="U271" s="223"/>
      <c r="V271" s="223"/>
      <c r="W271" s="223"/>
      <c r="X271" s="223"/>
      <c r="Y271" s="223"/>
      <c r="Z271" s="223"/>
      <c r="AA271" s="223"/>
      <c r="AB271" s="223"/>
      <c r="AC271" s="223"/>
      <c r="AD271" s="223"/>
      <c r="AE271" s="223"/>
      <c r="AF271" s="40"/>
      <c r="AG271" s="40"/>
      <c r="AH271" s="40"/>
      <c r="AI271" s="40"/>
      <c r="AJ271" s="40"/>
      <c r="AK271" s="40"/>
      <c r="AL271" s="40"/>
      <c r="AM271" s="40"/>
      <c r="AN271" s="40"/>
      <c r="AO271" s="40"/>
      <c r="AP271" s="40"/>
      <c r="AQ271" s="40"/>
      <c r="AR271" s="40"/>
      <c r="AS271" s="40"/>
      <c r="AT271" s="40"/>
      <c r="AU271" s="40"/>
      <c r="AV271" s="40"/>
      <c r="AW271" s="40"/>
      <c r="AX271" s="40"/>
      <c r="AY271" s="40"/>
      <c r="AZ271" s="40"/>
      <c r="BA271" s="40"/>
      <c r="BB271" s="40"/>
      <c r="BC271" s="40"/>
      <c r="BD271" s="40"/>
    </row>
    <row r="272" spans="1:56" ht="20.100000000000001" customHeight="1">
      <c r="A272" s="223"/>
      <c r="B272" s="223"/>
      <c r="C272" s="223"/>
      <c r="D272" s="223"/>
      <c r="E272" s="223"/>
      <c r="F272" s="223"/>
      <c r="G272" s="223"/>
      <c r="H272" s="223"/>
      <c r="I272" s="223"/>
      <c r="J272" s="223"/>
      <c r="K272" s="223"/>
      <c r="L272" s="223"/>
      <c r="M272" s="223"/>
      <c r="N272" s="223"/>
      <c r="O272" s="223"/>
      <c r="P272" s="223"/>
      <c r="Q272" s="223"/>
      <c r="R272" s="223"/>
      <c r="S272" s="223"/>
      <c r="T272" s="223"/>
      <c r="U272" s="223"/>
      <c r="V272" s="223"/>
      <c r="W272" s="223"/>
      <c r="X272" s="223"/>
      <c r="Y272" s="223"/>
      <c r="Z272" s="223"/>
      <c r="AA272" s="223"/>
      <c r="AB272" s="223"/>
      <c r="AC272" s="223"/>
      <c r="AD272" s="223"/>
      <c r="AE272" s="223"/>
      <c r="AF272" s="40"/>
      <c r="AG272" s="40"/>
      <c r="AH272" s="40"/>
      <c r="AI272" s="40"/>
      <c r="AJ272" s="40"/>
      <c r="AK272" s="40"/>
      <c r="AL272" s="40"/>
      <c r="AM272" s="40"/>
      <c r="AN272" s="40"/>
      <c r="AO272" s="40"/>
      <c r="AP272" s="40"/>
      <c r="AQ272" s="40"/>
      <c r="AR272" s="40"/>
      <c r="AS272" s="40"/>
      <c r="AT272" s="40"/>
      <c r="AU272" s="40"/>
      <c r="AV272" s="40"/>
      <c r="AW272" s="40"/>
      <c r="AX272" s="40"/>
      <c r="AY272" s="40"/>
      <c r="AZ272" s="40"/>
      <c r="BA272" s="40"/>
      <c r="BB272" s="40"/>
      <c r="BC272" s="40"/>
      <c r="BD272" s="40"/>
    </row>
    <row r="273" spans="1:56" ht="20.100000000000001" customHeight="1">
      <c r="A273" s="223"/>
      <c r="B273" s="223"/>
      <c r="C273" s="223"/>
      <c r="D273" s="223"/>
      <c r="E273" s="223"/>
      <c r="F273" s="223"/>
      <c r="G273" s="223"/>
      <c r="H273" s="223"/>
      <c r="I273" s="223"/>
      <c r="J273" s="223"/>
      <c r="K273" s="223"/>
      <c r="L273" s="223"/>
      <c r="M273" s="223"/>
      <c r="N273" s="223"/>
      <c r="O273" s="223"/>
      <c r="P273" s="223"/>
      <c r="Q273" s="223"/>
      <c r="R273" s="223"/>
      <c r="S273" s="223"/>
      <c r="T273" s="223"/>
      <c r="U273" s="223"/>
      <c r="V273" s="223"/>
      <c r="W273" s="223"/>
      <c r="X273" s="223"/>
      <c r="Y273" s="223"/>
      <c r="Z273" s="223"/>
      <c r="AA273" s="223"/>
      <c r="AB273" s="223"/>
      <c r="AC273" s="223"/>
      <c r="AD273" s="223"/>
      <c r="AE273" s="223"/>
      <c r="AF273" s="40"/>
      <c r="AG273" s="40"/>
      <c r="AH273" s="40"/>
      <c r="AI273" s="40"/>
      <c r="AJ273" s="40"/>
      <c r="AK273" s="40"/>
      <c r="AL273" s="40"/>
      <c r="AM273" s="40"/>
      <c r="AN273" s="40"/>
      <c r="AO273" s="40"/>
      <c r="AP273" s="40"/>
      <c r="AQ273" s="40"/>
      <c r="AR273" s="40"/>
      <c r="AS273" s="40"/>
      <c r="AT273" s="40"/>
      <c r="AU273" s="40"/>
      <c r="AV273" s="40"/>
      <c r="AW273" s="40"/>
      <c r="AX273" s="40"/>
      <c r="AY273" s="40"/>
      <c r="AZ273" s="40"/>
      <c r="BA273" s="40"/>
      <c r="BB273" s="40"/>
      <c r="BC273" s="40"/>
      <c r="BD273" s="40"/>
    </row>
    <row r="274" spans="1:56" ht="20.100000000000001" customHeight="1">
      <c r="A274" s="223"/>
      <c r="B274" s="223"/>
      <c r="C274" s="223"/>
      <c r="D274" s="223"/>
      <c r="E274" s="223"/>
      <c r="F274" s="223"/>
      <c r="G274" s="223"/>
      <c r="H274" s="223"/>
      <c r="I274" s="223"/>
      <c r="J274" s="223"/>
      <c r="K274" s="223"/>
      <c r="L274" s="223"/>
      <c r="M274" s="223"/>
      <c r="N274" s="223"/>
      <c r="O274" s="223"/>
      <c r="P274" s="223"/>
      <c r="Q274" s="223"/>
      <c r="R274" s="223"/>
      <c r="S274" s="223"/>
      <c r="T274" s="223"/>
      <c r="U274" s="223"/>
      <c r="V274" s="223"/>
      <c r="W274" s="223"/>
      <c r="X274" s="223"/>
      <c r="Y274" s="223"/>
      <c r="Z274" s="223"/>
      <c r="AA274" s="223"/>
      <c r="AB274" s="223"/>
      <c r="AC274" s="223"/>
      <c r="AD274" s="223"/>
      <c r="AE274" s="223"/>
      <c r="AF274" s="40"/>
      <c r="AG274" s="40"/>
      <c r="AH274" s="40"/>
      <c r="AI274" s="40"/>
      <c r="AJ274" s="40"/>
      <c r="AK274" s="40"/>
      <c r="AL274" s="40"/>
      <c r="AM274" s="40"/>
      <c r="AN274" s="40"/>
      <c r="AO274" s="40"/>
      <c r="AP274" s="40"/>
      <c r="AQ274" s="40"/>
      <c r="AR274" s="40"/>
      <c r="AS274" s="40"/>
      <c r="AT274" s="40"/>
      <c r="AU274" s="40"/>
      <c r="AV274" s="40"/>
      <c r="AW274" s="40"/>
      <c r="AX274" s="40"/>
      <c r="AY274" s="40"/>
      <c r="AZ274" s="40"/>
      <c r="BA274" s="40"/>
      <c r="BB274" s="40"/>
      <c r="BC274" s="40"/>
      <c r="BD274" s="40"/>
    </row>
    <row r="275" spans="1:56" ht="20.100000000000001" customHeight="1">
      <c r="A275" s="223"/>
      <c r="B275" s="223"/>
      <c r="C275" s="223"/>
      <c r="D275" s="223"/>
      <c r="E275" s="223"/>
      <c r="F275" s="223"/>
      <c r="G275" s="223"/>
      <c r="H275" s="223"/>
      <c r="I275" s="223"/>
      <c r="J275" s="223"/>
      <c r="K275" s="223"/>
      <c r="L275" s="223"/>
      <c r="M275" s="223"/>
      <c r="N275" s="223"/>
      <c r="O275" s="223"/>
      <c r="P275" s="223"/>
      <c r="Q275" s="223"/>
      <c r="R275" s="223"/>
      <c r="S275" s="223"/>
      <c r="T275" s="223"/>
      <c r="U275" s="223"/>
      <c r="V275" s="223"/>
      <c r="W275" s="223"/>
      <c r="X275" s="223"/>
      <c r="Y275" s="223"/>
      <c r="Z275" s="223"/>
      <c r="AA275" s="223"/>
      <c r="AB275" s="223"/>
      <c r="AC275" s="223"/>
      <c r="AD275" s="223"/>
      <c r="AE275" s="223"/>
      <c r="AF275" s="40"/>
      <c r="AG275" s="40"/>
      <c r="AH275" s="40"/>
      <c r="AI275" s="40"/>
      <c r="AJ275" s="40"/>
      <c r="AK275" s="40"/>
      <c r="AL275" s="40"/>
      <c r="AM275" s="40"/>
      <c r="AN275" s="40"/>
      <c r="AO275" s="40"/>
      <c r="AP275" s="40"/>
      <c r="AQ275" s="40"/>
      <c r="AR275" s="40"/>
      <c r="AS275" s="40"/>
      <c r="AT275" s="40"/>
      <c r="AU275" s="40"/>
      <c r="AV275" s="40"/>
      <c r="AW275" s="40"/>
      <c r="AX275" s="40"/>
      <c r="AY275" s="40"/>
      <c r="AZ275" s="40"/>
      <c r="BA275" s="40"/>
      <c r="BB275" s="40"/>
      <c r="BC275" s="40"/>
      <c r="BD275" s="40"/>
    </row>
    <row r="276" spans="1:56" ht="20.100000000000001" customHeight="1">
      <c r="A276" s="223"/>
      <c r="B276" s="223"/>
      <c r="C276" s="223"/>
      <c r="D276" s="223"/>
      <c r="E276" s="223"/>
      <c r="F276" s="223"/>
      <c r="G276" s="223"/>
      <c r="H276" s="223"/>
      <c r="I276" s="223"/>
      <c r="J276" s="223"/>
      <c r="K276" s="223"/>
      <c r="L276" s="223"/>
      <c r="M276" s="223"/>
      <c r="N276" s="223"/>
      <c r="O276" s="223"/>
      <c r="P276" s="223"/>
      <c r="Q276" s="223"/>
      <c r="R276" s="223"/>
      <c r="S276" s="223"/>
      <c r="T276" s="223"/>
      <c r="U276" s="223"/>
      <c r="V276" s="223"/>
      <c r="W276" s="223"/>
      <c r="X276" s="223"/>
      <c r="Y276" s="223"/>
      <c r="Z276" s="223"/>
      <c r="AA276" s="223"/>
      <c r="AB276" s="223"/>
      <c r="AC276" s="223"/>
      <c r="AD276" s="223"/>
      <c r="AE276" s="223"/>
      <c r="AF276" s="40"/>
      <c r="AG276" s="40"/>
      <c r="AH276" s="40"/>
      <c r="AI276" s="40"/>
      <c r="AJ276" s="40"/>
      <c r="AK276" s="40"/>
      <c r="AL276" s="40"/>
      <c r="AM276" s="40"/>
      <c r="AN276" s="40"/>
      <c r="AO276" s="40"/>
      <c r="AP276" s="40"/>
      <c r="AQ276" s="40"/>
      <c r="AR276" s="40"/>
      <c r="AS276" s="40"/>
      <c r="AT276" s="40"/>
      <c r="AU276" s="40"/>
      <c r="AV276" s="40"/>
      <c r="AW276" s="40"/>
      <c r="AX276" s="40"/>
      <c r="AY276" s="40"/>
      <c r="AZ276" s="40"/>
      <c r="BA276" s="40"/>
      <c r="BB276" s="40"/>
      <c r="BC276" s="40"/>
      <c r="BD276" s="40"/>
    </row>
    <row r="277" spans="1:56" ht="20.100000000000001" customHeight="1">
      <c r="A277" s="223"/>
      <c r="B277" s="223"/>
      <c r="C277" s="223"/>
      <c r="D277" s="223"/>
      <c r="E277" s="223"/>
      <c r="F277" s="223"/>
      <c r="G277" s="223"/>
      <c r="H277" s="223"/>
      <c r="I277" s="223"/>
      <c r="J277" s="223"/>
      <c r="K277" s="223"/>
      <c r="L277" s="223"/>
      <c r="M277" s="223"/>
      <c r="N277" s="223"/>
      <c r="O277" s="223"/>
      <c r="P277" s="223"/>
      <c r="Q277" s="223"/>
      <c r="R277" s="223"/>
      <c r="S277" s="223"/>
      <c r="T277" s="223"/>
      <c r="U277" s="223"/>
      <c r="V277" s="223"/>
      <c r="W277" s="223"/>
      <c r="X277" s="223"/>
      <c r="Y277" s="223"/>
      <c r="Z277" s="223"/>
      <c r="AA277" s="223"/>
      <c r="AB277" s="223"/>
      <c r="AC277" s="223"/>
      <c r="AD277" s="223"/>
      <c r="AE277" s="223"/>
      <c r="AF277" s="40"/>
      <c r="AG277" s="40"/>
      <c r="AH277" s="40"/>
      <c r="AI277" s="40"/>
      <c r="AJ277" s="40"/>
      <c r="AK277" s="40"/>
      <c r="AL277" s="40"/>
      <c r="AM277" s="40"/>
      <c r="AN277" s="40"/>
      <c r="AO277" s="40"/>
      <c r="AP277" s="40"/>
      <c r="AQ277" s="40"/>
      <c r="AR277" s="40"/>
      <c r="AS277" s="40"/>
      <c r="AT277" s="40"/>
      <c r="AU277" s="40"/>
      <c r="AV277" s="40"/>
      <c r="AW277" s="40"/>
      <c r="AX277" s="40"/>
      <c r="AY277" s="40"/>
      <c r="AZ277" s="40"/>
      <c r="BA277" s="40"/>
      <c r="BB277" s="40"/>
      <c r="BC277" s="40"/>
      <c r="BD277" s="40"/>
    </row>
    <row r="278" spans="1:56" ht="20.100000000000001" customHeight="1">
      <c r="A278" s="223"/>
      <c r="B278" s="223"/>
      <c r="C278" s="223"/>
      <c r="D278" s="223"/>
      <c r="E278" s="223"/>
      <c r="F278" s="223"/>
      <c r="G278" s="223"/>
      <c r="H278" s="223"/>
      <c r="I278" s="223"/>
      <c r="J278" s="223"/>
      <c r="K278" s="223"/>
      <c r="L278" s="223"/>
      <c r="M278" s="223"/>
      <c r="N278" s="223"/>
      <c r="O278" s="223"/>
      <c r="P278" s="223"/>
      <c r="Q278" s="223"/>
      <c r="R278" s="223"/>
      <c r="S278" s="223"/>
      <c r="T278" s="223"/>
      <c r="U278" s="223"/>
      <c r="V278" s="223"/>
      <c r="W278" s="223"/>
      <c r="X278" s="223"/>
      <c r="Y278" s="223"/>
      <c r="Z278" s="223"/>
      <c r="AA278" s="223"/>
      <c r="AB278" s="223"/>
      <c r="AC278" s="223"/>
      <c r="AD278" s="223"/>
      <c r="AE278" s="223"/>
      <c r="AF278" s="40"/>
      <c r="AG278" s="40"/>
      <c r="AH278" s="40"/>
      <c r="AI278" s="40"/>
      <c r="AJ278" s="40"/>
      <c r="AK278" s="40"/>
      <c r="AL278" s="40"/>
      <c r="AM278" s="40"/>
      <c r="AN278" s="40"/>
      <c r="AO278" s="40"/>
      <c r="AP278" s="40"/>
      <c r="AQ278" s="40"/>
      <c r="AR278" s="40"/>
      <c r="AS278" s="40"/>
      <c r="AT278" s="40"/>
      <c r="AU278" s="40"/>
      <c r="AV278" s="40"/>
      <c r="AW278" s="40"/>
      <c r="AX278" s="40"/>
      <c r="AY278" s="40"/>
      <c r="AZ278" s="40"/>
      <c r="BA278" s="40"/>
      <c r="BB278" s="40"/>
      <c r="BC278" s="40"/>
      <c r="BD278" s="40"/>
    </row>
    <row r="279" spans="1:56" ht="20.100000000000001" customHeight="1">
      <c r="A279" s="223"/>
      <c r="B279" s="223"/>
      <c r="C279" s="223"/>
      <c r="D279" s="223"/>
      <c r="E279" s="223"/>
      <c r="F279" s="223"/>
      <c r="G279" s="223"/>
      <c r="H279" s="223"/>
      <c r="I279" s="223"/>
      <c r="J279" s="223"/>
      <c r="K279" s="223"/>
      <c r="L279" s="223"/>
      <c r="M279" s="223"/>
      <c r="N279" s="223"/>
      <c r="O279" s="223"/>
      <c r="P279" s="223"/>
      <c r="Q279" s="223"/>
      <c r="R279" s="223"/>
      <c r="S279" s="223"/>
      <c r="T279" s="223"/>
      <c r="U279" s="223"/>
      <c r="V279" s="223"/>
      <c r="W279" s="223"/>
      <c r="X279" s="223"/>
      <c r="Y279" s="223"/>
      <c r="Z279" s="223"/>
      <c r="AA279" s="223"/>
      <c r="AB279" s="223"/>
      <c r="AC279" s="223"/>
      <c r="AD279" s="223"/>
      <c r="AE279" s="223"/>
      <c r="AF279" s="40"/>
      <c r="AG279" s="40"/>
      <c r="AH279" s="40"/>
      <c r="AI279" s="40"/>
      <c r="AJ279" s="40"/>
      <c r="AK279" s="40"/>
      <c r="AL279" s="40"/>
      <c r="AM279" s="40"/>
      <c r="AN279" s="40"/>
      <c r="AO279" s="40"/>
      <c r="AP279" s="40"/>
      <c r="AQ279" s="40"/>
      <c r="AR279" s="40"/>
      <c r="AS279" s="40"/>
      <c r="AT279" s="40"/>
      <c r="AU279" s="40"/>
      <c r="AV279" s="40"/>
      <c r="AW279" s="40"/>
      <c r="AX279" s="40"/>
      <c r="AY279" s="40"/>
      <c r="AZ279" s="40"/>
      <c r="BA279" s="40"/>
      <c r="BB279" s="40"/>
      <c r="BC279" s="40"/>
      <c r="BD279" s="40"/>
    </row>
    <row r="280" spans="1:56" ht="20.100000000000001" customHeight="1">
      <c r="A280" s="223"/>
      <c r="B280" s="223"/>
      <c r="C280" s="223"/>
      <c r="D280" s="223"/>
      <c r="E280" s="223"/>
      <c r="F280" s="223"/>
      <c r="G280" s="223"/>
      <c r="H280" s="223"/>
      <c r="I280" s="223"/>
      <c r="J280" s="223"/>
      <c r="K280" s="223"/>
      <c r="L280" s="223"/>
      <c r="M280" s="223"/>
      <c r="N280" s="223"/>
      <c r="O280" s="223"/>
      <c r="P280" s="223"/>
      <c r="Q280" s="223"/>
      <c r="R280" s="223"/>
      <c r="S280" s="223"/>
      <c r="T280" s="223"/>
      <c r="U280" s="223"/>
      <c r="V280" s="223"/>
      <c r="W280" s="223"/>
      <c r="X280" s="223"/>
      <c r="Y280" s="223"/>
      <c r="Z280" s="223"/>
      <c r="AA280" s="223"/>
      <c r="AB280" s="223"/>
      <c r="AC280" s="223"/>
      <c r="AD280" s="223"/>
      <c r="AE280" s="223"/>
      <c r="AF280" s="40"/>
      <c r="AG280" s="40"/>
      <c r="AH280" s="40"/>
      <c r="AI280" s="40"/>
      <c r="AJ280" s="40"/>
      <c r="AK280" s="40"/>
      <c r="AL280" s="40"/>
      <c r="AM280" s="40"/>
      <c r="AN280" s="40"/>
      <c r="AO280" s="40"/>
      <c r="AP280" s="40"/>
      <c r="AQ280" s="40"/>
      <c r="AR280" s="40"/>
      <c r="AS280" s="40"/>
      <c r="AT280" s="40"/>
      <c r="AU280" s="40"/>
      <c r="AV280" s="40"/>
      <c r="AW280" s="40"/>
      <c r="AX280" s="40"/>
      <c r="AY280" s="40"/>
      <c r="AZ280" s="40"/>
      <c r="BA280" s="40"/>
      <c r="BB280" s="40"/>
      <c r="BC280" s="40"/>
      <c r="BD280" s="40"/>
    </row>
    <row r="281" spans="1:56" ht="20.100000000000001" customHeight="1">
      <c r="Y281" s="40"/>
      <c r="Z281" s="40"/>
      <c r="AA281" s="40"/>
      <c r="AB281" s="40"/>
      <c r="AC281" s="40"/>
      <c r="AD281" s="40"/>
      <c r="AE281" s="40"/>
      <c r="AF281" s="40"/>
      <c r="AG281" s="40"/>
      <c r="AH281" s="40"/>
      <c r="AI281" s="40"/>
      <c r="AJ281" s="40"/>
      <c r="AK281" s="40"/>
      <c r="AL281" s="40"/>
      <c r="AM281" s="40"/>
      <c r="AN281" s="40"/>
      <c r="AO281" s="40"/>
      <c r="AP281" s="40"/>
      <c r="AQ281" s="40"/>
      <c r="AR281" s="40"/>
      <c r="AS281" s="40"/>
      <c r="AT281" s="40"/>
      <c r="AU281" s="40"/>
      <c r="AV281" s="40"/>
      <c r="AW281" s="40"/>
      <c r="AX281" s="40"/>
      <c r="AY281" s="40"/>
      <c r="AZ281" s="40"/>
      <c r="BA281" s="40"/>
      <c r="BB281" s="40"/>
      <c r="BC281" s="40"/>
      <c r="BD281" s="40"/>
    </row>
    <row r="282" spans="1:56" ht="20.100000000000001" customHeight="1">
      <c r="Y282" s="40"/>
      <c r="Z282" s="40"/>
      <c r="AA282" s="40"/>
      <c r="AB282" s="40"/>
      <c r="AC282" s="40"/>
      <c r="AD282" s="40"/>
      <c r="AE282" s="40"/>
      <c r="AF282" s="40"/>
      <c r="AG282" s="40"/>
      <c r="AH282" s="40"/>
      <c r="AI282" s="40"/>
      <c r="AJ282" s="40"/>
      <c r="AK282" s="40"/>
      <c r="AL282" s="40"/>
      <c r="AM282" s="40"/>
      <c r="AN282" s="40"/>
      <c r="AO282" s="40"/>
      <c r="AP282" s="40"/>
      <c r="AQ282" s="40"/>
      <c r="AR282" s="40"/>
      <c r="AS282" s="40"/>
      <c r="AT282" s="40"/>
      <c r="AU282" s="40"/>
      <c r="AV282" s="40"/>
      <c r="AW282" s="40"/>
      <c r="AX282" s="40"/>
      <c r="AY282" s="40"/>
      <c r="AZ282" s="40"/>
      <c r="BA282" s="40"/>
      <c r="BB282" s="40"/>
      <c r="BC282" s="40"/>
      <c r="BD282" s="40"/>
    </row>
    <row r="283" spans="1:56" ht="20.100000000000001" customHeight="1">
      <c r="Y283" s="40"/>
      <c r="Z283" s="40"/>
      <c r="AA283" s="40"/>
      <c r="AB283" s="40"/>
      <c r="AC283" s="40"/>
      <c r="AD283" s="40"/>
      <c r="AE283" s="40"/>
      <c r="AF283" s="40"/>
      <c r="AG283" s="40"/>
      <c r="AH283" s="40"/>
      <c r="AI283" s="40"/>
      <c r="AJ283" s="40"/>
      <c r="AK283" s="40"/>
      <c r="AL283" s="40"/>
      <c r="AM283" s="40"/>
      <c r="AN283" s="40"/>
      <c r="AO283" s="40"/>
      <c r="AP283" s="40"/>
      <c r="AQ283" s="40"/>
      <c r="AR283" s="40"/>
      <c r="AS283" s="40"/>
      <c r="AT283" s="40"/>
      <c r="AU283" s="40"/>
      <c r="AV283" s="40"/>
      <c r="AW283" s="40"/>
      <c r="AX283" s="40"/>
      <c r="AY283" s="40"/>
      <c r="AZ283" s="40"/>
      <c r="BA283" s="40"/>
      <c r="BB283" s="40"/>
      <c r="BC283" s="40"/>
      <c r="BD283" s="40"/>
    </row>
    <row r="284" spans="1:56" ht="20.100000000000001" customHeight="1">
      <c r="Y284" s="40"/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  <c r="AJ284" s="40"/>
      <c r="AK284" s="40"/>
      <c r="AL284" s="40"/>
      <c r="AM284" s="40"/>
      <c r="AN284" s="40"/>
      <c r="AO284" s="40"/>
      <c r="AP284" s="40"/>
      <c r="AQ284" s="40"/>
      <c r="AR284" s="40"/>
      <c r="AS284" s="40"/>
      <c r="AT284" s="40"/>
      <c r="AU284" s="40"/>
      <c r="AV284" s="40"/>
      <c r="AW284" s="40"/>
      <c r="AX284" s="40"/>
      <c r="AY284" s="40"/>
      <c r="AZ284" s="40"/>
      <c r="BA284" s="40"/>
      <c r="BB284" s="40"/>
      <c r="BC284" s="40"/>
      <c r="BD284" s="40"/>
    </row>
    <row r="285" spans="1:56" ht="20.100000000000001" customHeight="1">
      <c r="Y285" s="40"/>
      <c r="Z285" s="40"/>
      <c r="AA285" s="40"/>
      <c r="AB285" s="40"/>
      <c r="AC285" s="40"/>
      <c r="AD285" s="40"/>
      <c r="AE285" s="40"/>
      <c r="AF285" s="40"/>
      <c r="AG285" s="40"/>
      <c r="AH285" s="40"/>
      <c r="AI285" s="40"/>
      <c r="AJ285" s="40"/>
      <c r="AK285" s="40"/>
      <c r="AL285" s="40"/>
      <c r="AM285" s="40"/>
      <c r="AN285" s="40"/>
      <c r="AO285" s="40"/>
      <c r="AP285" s="40"/>
      <c r="AQ285" s="40"/>
      <c r="AR285" s="40"/>
      <c r="AS285" s="40"/>
      <c r="AT285" s="40"/>
      <c r="AU285" s="40"/>
      <c r="AV285" s="40"/>
      <c r="AW285" s="40"/>
      <c r="AX285" s="40"/>
      <c r="AY285" s="40"/>
      <c r="AZ285" s="40"/>
      <c r="BA285" s="40"/>
      <c r="BB285" s="40"/>
      <c r="BC285" s="40"/>
      <c r="BD285" s="40"/>
    </row>
    <row r="286" spans="1:56" ht="20.100000000000001" customHeight="1">
      <c r="Y286" s="40"/>
      <c r="Z286" s="40"/>
      <c r="AA286" s="40"/>
      <c r="AB286" s="40"/>
      <c r="AC286" s="40"/>
      <c r="AD286" s="40"/>
      <c r="AE286" s="40"/>
      <c r="AF286" s="40"/>
      <c r="AG286" s="40"/>
      <c r="AH286" s="40"/>
      <c r="AI286" s="40"/>
      <c r="AJ286" s="40"/>
      <c r="AK286" s="40"/>
      <c r="AL286" s="40"/>
      <c r="AM286" s="40"/>
      <c r="AN286" s="40"/>
      <c r="AO286" s="40"/>
      <c r="AP286" s="40"/>
      <c r="AQ286" s="40"/>
      <c r="AR286" s="40"/>
      <c r="AS286" s="40"/>
      <c r="AT286" s="40"/>
      <c r="AU286" s="40"/>
      <c r="AV286" s="40"/>
      <c r="AW286" s="40"/>
      <c r="AX286" s="40"/>
      <c r="AY286" s="40"/>
      <c r="AZ286" s="40"/>
      <c r="BA286" s="40"/>
      <c r="BB286" s="40"/>
      <c r="BC286" s="40"/>
      <c r="BD286" s="40"/>
    </row>
    <row r="287" spans="1:56" ht="20.100000000000001" customHeight="1">
      <c r="Y287" s="40"/>
      <c r="Z287" s="40"/>
      <c r="AA287" s="40"/>
      <c r="AB287" s="40"/>
      <c r="AC287" s="40"/>
      <c r="AD287" s="40"/>
      <c r="AE287" s="40"/>
      <c r="AF287" s="40"/>
      <c r="AG287" s="40"/>
      <c r="AH287" s="40"/>
      <c r="AI287" s="40"/>
      <c r="AJ287" s="40"/>
      <c r="AK287" s="40"/>
      <c r="AL287" s="40"/>
      <c r="AM287" s="40"/>
      <c r="AN287" s="40"/>
      <c r="AO287" s="40"/>
      <c r="AP287" s="40"/>
      <c r="AQ287" s="40"/>
      <c r="AR287" s="40"/>
      <c r="AS287" s="40"/>
      <c r="AT287" s="40"/>
      <c r="AU287" s="40"/>
      <c r="AV287" s="40"/>
      <c r="AW287" s="40"/>
      <c r="AX287" s="40"/>
      <c r="AY287" s="40"/>
      <c r="AZ287" s="40"/>
      <c r="BA287" s="40"/>
      <c r="BB287" s="40"/>
      <c r="BC287" s="40"/>
      <c r="BD287" s="40"/>
    </row>
    <row r="288" spans="1:56" ht="20.100000000000001" customHeight="1">
      <c r="Y288" s="40"/>
      <c r="Z288" s="40"/>
      <c r="AA288" s="40"/>
      <c r="AB288" s="40"/>
      <c r="AC288" s="40"/>
      <c r="AD288" s="40"/>
      <c r="AE288" s="40"/>
      <c r="AF288" s="40"/>
      <c r="AG288" s="40"/>
      <c r="AH288" s="40"/>
      <c r="AI288" s="40"/>
      <c r="AJ288" s="40"/>
      <c r="AK288" s="40"/>
      <c r="AL288" s="40"/>
      <c r="AM288" s="40"/>
      <c r="AN288" s="40"/>
      <c r="AO288" s="40"/>
      <c r="AP288" s="40"/>
      <c r="AQ288" s="40"/>
      <c r="AR288" s="40"/>
      <c r="AS288" s="40"/>
      <c r="AT288" s="40"/>
      <c r="AU288" s="40"/>
      <c r="AV288" s="40"/>
      <c r="AW288" s="40"/>
      <c r="AX288" s="40"/>
      <c r="AY288" s="40"/>
      <c r="AZ288" s="40"/>
      <c r="BA288" s="40"/>
      <c r="BB288" s="40"/>
      <c r="BC288" s="40"/>
      <c r="BD288" s="40"/>
    </row>
    <row r="289" spans="25:56" ht="20.100000000000001" customHeight="1">
      <c r="Y289" s="40"/>
      <c r="Z289" s="40"/>
      <c r="AA289" s="40"/>
      <c r="AB289" s="40"/>
      <c r="AC289" s="40"/>
      <c r="AD289" s="40"/>
      <c r="AE289" s="40"/>
      <c r="AF289" s="40"/>
      <c r="AG289" s="40"/>
      <c r="AH289" s="40"/>
      <c r="AI289" s="40"/>
      <c r="AJ289" s="40"/>
      <c r="AK289" s="40"/>
      <c r="AL289" s="40"/>
      <c r="AM289" s="40"/>
      <c r="AN289" s="40"/>
      <c r="AO289" s="40"/>
      <c r="AP289" s="40"/>
      <c r="AQ289" s="40"/>
      <c r="AR289" s="40"/>
      <c r="AS289" s="40"/>
      <c r="AT289" s="40"/>
      <c r="AU289" s="40"/>
      <c r="AV289" s="40"/>
      <c r="AW289" s="40"/>
      <c r="AX289" s="40"/>
      <c r="AY289" s="40"/>
      <c r="AZ289" s="40"/>
      <c r="BA289" s="40"/>
      <c r="BB289" s="40"/>
      <c r="BC289" s="40"/>
      <c r="BD289" s="40"/>
    </row>
    <row r="290" spans="25:56" ht="20.100000000000001" customHeight="1">
      <c r="Y290" s="40"/>
      <c r="Z290" s="40"/>
      <c r="AA290" s="40"/>
      <c r="AB290" s="40"/>
      <c r="AC290" s="40"/>
      <c r="AD290" s="40"/>
      <c r="AE290" s="40"/>
      <c r="AF290" s="40"/>
      <c r="AG290" s="40"/>
      <c r="AH290" s="40"/>
      <c r="AI290" s="40"/>
      <c r="AJ290" s="40"/>
      <c r="AK290" s="40"/>
      <c r="AL290" s="40"/>
      <c r="AM290" s="40"/>
      <c r="AN290" s="40"/>
      <c r="AO290" s="40"/>
      <c r="AP290" s="40"/>
      <c r="AQ290" s="40"/>
      <c r="AR290" s="40"/>
      <c r="AS290" s="40"/>
      <c r="AT290" s="40"/>
      <c r="AU290" s="40"/>
      <c r="AV290" s="40"/>
      <c r="AW290" s="40"/>
      <c r="AX290" s="40"/>
      <c r="AY290" s="40"/>
      <c r="AZ290" s="40"/>
      <c r="BA290" s="40"/>
      <c r="BB290" s="40"/>
      <c r="BC290" s="40"/>
      <c r="BD290" s="40"/>
    </row>
    <row r="291" spans="25:56" ht="20.100000000000001" customHeight="1">
      <c r="Y291" s="40"/>
      <c r="Z291" s="40"/>
      <c r="AA291" s="40"/>
      <c r="AB291" s="40"/>
      <c r="AC291" s="40"/>
      <c r="AD291" s="40"/>
      <c r="AE291" s="40"/>
      <c r="AF291" s="40"/>
      <c r="AG291" s="40"/>
      <c r="AH291" s="40"/>
      <c r="AI291" s="40"/>
      <c r="AJ291" s="40"/>
      <c r="AK291" s="40"/>
      <c r="AL291" s="40"/>
      <c r="AM291" s="40"/>
      <c r="AN291" s="40"/>
      <c r="AO291" s="40"/>
      <c r="AP291" s="40"/>
      <c r="AQ291" s="40"/>
      <c r="AR291" s="40"/>
      <c r="AS291" s="40"/>
      <c r="AT291" s="40"/>
      <c r="AU291" s="40"/>
      <c r="AV291" s="40"/>
      <c r="AW291" s="40"/>
      <c r="AX291" s="40"/>
      <c r="AY291" s="40"/>
      <c r="AZ291" s="40"/>
      <c r="BA291" s="40"/>
      <c r="BB291" s="40"/>
      <c r="BC291" s="40"/>
      <c r="BD291" s="40"/>
    </row>
    <row r="292" spans="25:56" ht="20.100000000000001" customHeight="1">
      <c r="Y292" s="40"/>
      <c r="Z292" s="40"/>
      <c r="AA292" s="40"/>
      <c r="AB292" s="40"/>
      <c r="AC292" s="40"/>
      <c r="AD292" s="40"/>
      <c r="AE292" s="40"/>
      <c r="AF292" s="40"/>
      <c r="AG292" s="40"/>
      <c r="AH292" s="40"/>
      <c r="AI292" s="40"/>
      <c r="AJ292" s="40"/>
      <c r="AK292" s="40"/>
      <c r="AL292" s="40"/>
      <c r="AM292" s="40"/>
      <c r="AN292" s="40"/>
      <c r="AO292" s="40"/>
      <c r="AP292" s="40"/>
      <c r="AQ292" s="40"/>
      <c r="AR292" s="40"/>
      <c r="AS292" s="40"/>
      <c r="AT292" s="40"/>
      <c r="AU292" s="40"/>
      <c r="AV292" s="40"/>
      <c r="AW292" s="40"/>
      <c r="AX292" s="40"/>
      <c r="AY292" s="40"/>
      <c r="AZ292" s="40"/>
      <c r="BA292" s="40"/>
      <c r="BB292" s="40"/>
      <c r="BC292" s="40"/>
      <c r="BD292" s="40"/>
    </row>
    <row r="293" spans="25:56" ht="20.100000000000001" customHeight="1">
      <c r="Y293" s="40"/>
      <c r="Z293" s="40"/>
      <c r="AA293" s="40"/>
      <c r="AB293" s="40"/>
      <c r="AC293" s="40"/>
      <c r="AD293" s="40"/>
      <c r="AE293" s="40"/>
      <c r="AF293" s="40"/>
      <c r="AG293" s="40"/>
      <c r="AH293" s="40"/>
      <c r="AI293" s="40"/>
      <c r="AJ293" s="40"/>
      <c r="AK293" s="40"/>
      <c r="AL293" s="40"/>
      <c r="AM293" s="40"/>
      <c r="AN293" s="40"/>
      <c r="AO293" s="40"/>
      <c r="AP293" s="40"/>
      <c r="AQ293" s="40"/>
      <c r="AR293" s="40"/>
      <c r="AS293" s="40"/>
      <c r="AT293" s="40"/>
      <c r="AU293" s="40"/>
      <c r="AV293" s="40"/>
      <c r="AW293" s="40"/>
      <c r="AX293" s="40"/>
      <c r="AY293" s="40"/>
      <c r="AZ293" s="40"/>
      <c r="BA293" s="40"/>
      <c r="BB293" s="40"/>
      <c r="BC293" s="40"/>
      <c r="BD293" s="40"/>
    </row>
    <row r="294" spans="25:56" ht="20.100000000000001" customHeight="1">
      <c r="Y294" s="40"/>
      <c r="Z294" s="40"/>
      <c r="AA294" s="40"/>
      <c r="AB294" s="40"/>
      <c r="AC294" s="40"/>
      <c r="AD294" s="40"/>
      <c r="AE294" s="40"/>
      <c r="AF294" s="40"/>
      <c r="AG294" s="40"/>
      <c r="AH294" s="40"/>
      <c r="AI294" s="40"/>
      <c r="AJ294" s="40"/>
      <c r="AK294" s="40"/>
      <c r="AL294" s="40"/>
      <c r="AM294" s="40"/>
      <c r="AN294" s="40"/>
      <c r="AO294" s="40"/>
      <c r="AP294" s="40"/>
      <c r="AQ294" s="40"/>
      <c r="AR294" s="40"/>
      <c r="AS294" s="40"/>
      <c r="AT294" s="40"/>
      <c r="AU294" s="40"/>
      <c r="AV294" s="40"/>
      <c r="AW294" s="40"/>
      <c r="AX294" s="40"/>
      <c r="AY294" s="40"/>
      <c r="AZ294" s="40"/>
      <c r="BA294" s="40"/>
      <c r="BB294" s="40"/>
      <c r="BC294" s="40"/>
      <c r="BD294" s="40"/>
    </row>
    <row r="295" spans="25:56" ht="20.100000000000001" customHeight="1">
      <c r="Y295" s="40"/>
      <c r="Z295" s="40"/>
      <c r="AA295" s="40"/>
      <c r="AB295" s="40"/>
      <c r="AC295" s="40"/>
      <c r="AD295" s="40"/>
      <c r="AE295" s="40"/>
      <c r="AF295" s="40"/>
      <c r="AG295" s="40"/>
      <c r="AH295" s="40"/>
      <c r="AI295" s="40"/>
      <c r="AJ295" s="40"/>
      <c r="AK295" s="40"/>
      <c r="AL295" s="40"/>
      <c r="AM295" s="40"/>
      <c r="AN295" s="40"/>
      <c r="AO295" s="40"/>
      <c r="AP295" s="40"/>
      <c r="AQ295" s="40"/>
      <c r="AR295" s="40"/>
      <c r="AS295" s="40"/>
      <c r="AT295" s="40"/>
      <c r="AU295" s="40"/>
      <c r="AV295" s="40"/>
      <c r="AW295" s="40"/>
      <c r="AX295" s="40"/>
      <c r="AY295" s="40"/>
      <c r="AZ295" s="40"/>
      <c r="BA295" s="40"/>
      <c r="BB295" s="40"/>
      <c r="BC295" s="40"/>
      <c r="BD295" s="40"/>
    </row>
    <row r="296" spans="25:56" ht="20.100000000000001" customHeight="1">
      <c r="Y296" s="40"/>
      <c r="Z296" s="40"/>
      <c r="AA296" s="40"/>
      <c r="AB296" s="40"/>
      <c r="AC296" s="40"/>
      <c r="AD296" s="40"/>
      <c r="AE296" s="40"/>
      <c r="AF296" s="40"/>
      <c r="AG296" s="40"/>
      <c r="AH296" s="40"/>
      <c r="AI296" s="40"/>
      <c r="AJ296" s="40"/>
      <c r="AK296" s="40"/>
      <c r="AL296" s="40"/>
      <c r="AM296" s="40"/>
      <c r="AN296" s="40"/>
      <c r="AO296" s="40"/>
      <c r="AP296" s="40"/>
      <c r="AQ296" s="40"/>
      <c r="AR296" s="40"/>
      <c r="AS296" s="40"/>
      <c r="AT296" s="40"/>
      <c r="AU296" s="40"/>
      <c r="AV296" s="40"/>
      <c r="AW296" s="40"/>
      <c r="AX296" s="40"/>
      <c r="AY296" s="40"/>
      <c r="AZ296" s="40"/>
      <c r="BA296" s="40"/>
      <c r="BB296" s="40"/>
      <c r="BC296" s="40"/>
      <c r="BD296" s="40"/>
    </row>
    <row r="297" spans="25:56" ht="20.100000000000001" customHeight="1">
      <c r="Y297" s="40"/>
      <c r="Z297" s="40"/>
      <c r="AA297" s="40"/>
      <c r="AB297" s="40"/>
      <c r="AC297" s="40"/>
      <c r="AD297" s="40"/>
      <c r="AE297" s="40"/>
      <c r="AF297" s="40"/>
      <c r="AG297" s="40"/>
      <c r="AH297" s="40"/>
      <c r="AI297" s="40"/>
      <c r="AJ297" s="40"/>
      <c r="AK297" s="40"/>
      <c r="AL297" s="40"/>
      <c r="AM297" s="40"/>
      <c r="AN297" s="40"/>
      <c r="AO297" s="40"/>
      <c r="AP297" s="40"/>
      <c r="AQ297" s="40"/>
      <c r="AR297" s="40"/>
      <c r="AS297" s="40"/>
      <c r="AT297" s="40"/>
      <c r="AU297" s="40"/>
      <c r="AV297" s="40"/>
      <c r="AW297" s="40"/>
      <c r="AX297" s="40"/>
      <c r="AY297" s="40"/>
      <c r="AZ297" s="40"/>
      <c r="BA297" s="40"/>
      <c r="BB297" s="40"/>
      <c r="BC297" s="40"/>
      <c r="BD297" s="40"/>
    </row>
    <row r="298" spans="25:56" ht="20.100000000000001" customHeight="1">
      <c r="Y298" s="40"/>
      <c r="Z298" s="40"/>
      <c r="AA298" s="40"/>
      <c r="AB298" s="40"/>
      <c r="AC298" s="40"/>
      <c r="AD298" s="40"/>
      <c r="AE298" s="40"/>
      <c r="AF298" s="40"/>
      <c r="AG298" s="40"/>
      <c r="AH298" s="40"/>
      <c r="AI298" s="40"/>
      <c r="AJ298" s="40"/>
      <c r="AK298" s="40"/>
      <c r="AL298" s="40"/>
      <c r="AM298" s="40"/>
      <c r="AN298" s="40"/>
      <c r="AO298" s="40"/>
      <c r="AP298" s="40"/>
      <c r="AQ298" s="40"/>
      <c r="AR298" s="40"/>
      <c r="AS298" s="40"/>
      <c r="AT298" s="40"/>
      <c r="AU298" s="40"/>
      <c r="AV298" s="40"/>
      <c r="AW298" s="40"/>
      <c r="AX298" s="40"/>
      <c r="AY298" s="40"/>
      <c r="AZ298" s="40"/>
      <c r="BA298" s="40"/>
      <c r="BB298" s="40"/>
      <c r="BC298" s="40"/>
      <c r="BD298" s="40"/>
    </row>
    <row r="299" spans="25:56" ht="20.100000000000001" customHeight="1">
      <c r="Y299" s="40"/>
      <c r="Z299" s="40"/>
      <c r="AA299" s="40"/>
      <c r="AB299" s="40"/>
      <c r="AC299" s="40"/>
      <c r="AD299" s="40"/>
      <c r="AE299" s="40"/>
      <c r="AF299" s="40"/>
      <c r="AG299" s="40"/>
      <c r="AH299" s="40"/>
      <c r="AI299" s="40"/>
      <c r="AJ299" s="40"/>
      <c r="AK299" s="40"/>
      <c r="AL299" s="40"/>
      <c r="AM299" s="40"/>
      <c r="AN299" s="40"/>
      <c r="AO299" s="40"/>
      <c r="AP299" s="40"/>
      <c r="AQ299" s="40"/>
      <c r="AR299" s="40"/>
      <c r="AS299" s="40"/>
      <c r="AT299" s="40"/>
      <c r="AU299" s="40"/>
      <c r="AV299" s="40"/>
      <c r="AW299" s="40"/>
      <c r="AX299" s="40"/>
      <c r="AY299" s="40"/>
      <c r="AZ299" s="40"/>
      <c r="BA299" s="40"/>
      <c r="BB299" s="40"/>
      <c r="BC299" s="40"/>
      <c r="BD299" s="40"/>
    </row>
    <row r="300" spans="25:56" ht="20.100000000000001" customHeight="1">
      <c r="Y300" s="40"/>
      <c r="Z300" s="40"/>
      <c r="AA300" s="40"/>
      <c r="AB300" s="40"/>
      <c r="AC300" s="40"/>
      <c r="AD300" s="40"/>
      <c r="AE300" s="40"/>
      <c r="AF300" s="40"/>
      <c r="AG300" s="40"/>
      <c r="AH300" s="40"/>
      <c r="AI300" s="40"/>
      <c r="AJ300" s="40"/>
      <c r="AK300" s="40"/>
      <c r="AL300" s="40"/>
      <c r="AM300" s="40"/>
      <c r="AN300" s="40"/>
      <c r="AO300" s="40"/>
      <c r="AP300" s="40"/>
      <c r="AQ300" s="40"/>
      <c r="AR300" s="40"/>
      <c r="AS300" s="40"/>
      <c r="AT300" s="40"/>
      <c r="AU300" s="40"/>
      <c r="AV300" s="40"/>
      <c r="AW300" s="40"/>
      <c r="AX300" s="40"/>
      <c r="AY300" s="40"/>
      <c r="AZ300" s="40"/>
      <c r="BA300" s="40"/>
      <c r="BB300" s="40"/>
      <c r="BC300" s="40"/>
      <c r="BD300" s="40"/>
    </row>
    <row r="301" spans="25:56" ht="20.100000000000001" customHeight="1">
      <c r="Y301" s="40"/>
      <c r="Z301" s="40"/>
      <c r="AA301" s="40"/>
      <c r="AB301" s="40"/>
      <c r="AC301" s="40"/>
      <c r="AD301" s="40"/>
      <c r="AE301" s="40"/>
      <c r="AF301" s="40"/>
      <c r="AG301" s="40"/>
      <c r="AH301" s="40"/>
      <c r="AI301" s="40"/>
      <c r="AJ301" s="40"/>
      <c r="AK301" s="40"/>
      <c r="AL301" s="40"/>
      <c r="AM301" s="40"/>
      <c r="AN301" s="40"/>
      <c r="AO301" s="40"/>
      <c r="AP301" s="40"/>
      <c r="AQ301" s="40"/>
      <c r="AR301" s="40"/>
      <c r="AS301" s="40"/>
      <c r="AT301" s="40"/>
      <c r="AU301" s="40"/>
      <c r="AV301" s="40"/>
      <c r="AW301" s="40"/>
      <c r="AX301" s="40"/>
      <c r="AY301" s="40"/>
      <c r="AZ301" s="40"/>
      <c r="BA301" s="40"/>
      <c r="BB301" s="40"/>
      <c r="BC301" s="40"/>
      <c r="BD301" s="40"/>
    </row>
    <row r="302" spans="25:56" ht="20.100000000000001" customHeight="1">
      <c r="Y302" s="40"/>
      <c r="Z302" s="40"/>
      <c r="AA302" s="40"/>
      <c r="AB302" s="40"/>
      <c r="AC302" s="40"/>
      <c r="AD302" s="40"/>
      <c r="AE302" s="40"/>
      <c r="AF302" s="40"/>
      <c r="AG302" s="40"/>
      <c r="AH302" s="40"/>
      <c r="AI302" s="40"/>
      <c r="AJ302" s="40"/>
      <c r="AK302" s="40"/>
      <c r="AL302" s="40"/>
      <c r="AM302" s="40"/>
      <c r="AN302" s="40"/>
      <c r="AO302" s="40"/>
      <c r="AP302" s="40"/>
      <c r="AQ302" s="40"/>
      <c r="AR302" s="40"/>
      <c r="AS302" s="40"/>
      <c r="AT302" s="40"/>
      <c r="AU302" s="40"/>
      <c r="AV302" s="40"/>
      <c r="AW302" s="40"/>
      <c r="AX302" s="40"/>
      <c r="AY302" s="40"/>
      <c r="AZ302" s="40"/>
      <c r="BA302" s="40"/>
      <c r="BB302" s="40"/>
      <c r="BC302" s="40"/>
      <c r="BD302" s="40"/>
    </row>
    <row r="303" spans="25:56" ht="20.100000000000001" customHeight="1">
      <c r="Y303" s="40"/>
      <c r="Z303" s="40"/>
      <c r="AA303" s="40"/>
      <c r="AB303" s="40"/>
      <c r="AC303" s="40"/>
      <c r="AD303" s="40"/>
      <c r="AE303" s="40"/>
      <c r="AF303" s="40"/>
      <c r="AG303" s="40"/>
      <c r="AH303" s="40"/>
      <c r="AI303" s="40"/>
      <c r="AJ303" s="40"/>
      <c r="AK303" s="40"/>
      <c r="AL303" s="40"/>
      <c r="AM303" s="40"/>
      <c r="AN303" s="40"/>
      <c r="AO303" s="40"/>
      <c r="AP303" s="40"/>
      <c r="AQ303" s="40"/>
      <c r="AR303" s="40"/>
      <c r="AS303" s="40"/>
      <c r="AT303" s="40"/>
      <c r="AU303" s="40"/>
      <c r="AV303" s="40"/>
      <c r="AW303" s="40"/>
      <c r="AX303" s="40"/>
      <c r="AY303" s="40"/>
      <c r="AZ303" s="40"/>
      <c r="BA303" s="40"/>
      <c r="BB303" s="40"/>
      <c r="BC303" s="40"/>
      <c r="BD303" s="40"/>
    </row>
    <row r="304" spans="25:56" ht="20.100000000000001" customHeight="1">
      <c r="Y304" s="40"/>
      <c r="Z304" s="40"/>
      <c r="AA304" s="40"/>
      <c r="AB304" s="40"/>
      <c r="AC304" s="40"/>
      <c r="AD304" s="40"/>
      <c r="AE304" s="40"/>
      <c r="AF304" s="40"/>
      <c r="AG304" s="40"/>
      <c r="AH304" s="40"/>
      <c r="AI304" s="40"/>
      <c r="AJ304" s="40"/>
      <c r="AK304" s="40"/>
      <c r="AL304" s="40"/>
      <c r="AM304" s="40"/>
      <c r="AN304" s="40"/>
      <c r="AO304" s="40"/>
      <c r="AP304" s="40"/>
      <c r="AQ304" s="40"/>
      <c r="AR304" s="40"/>
      <c r="AS304" s="40"/>
      <c r="AT304" s="40"/>
      <c r="AU304" s="40"/>
      <c r="AV304" s="40"/>
      <c r="AW304" s="40"/>
      <c r="AX304" s="40"/>
      <c r="AY304" s="40"/>
      <c r="AZ304" s="40"/>
      <c r="BA304" s="40"/>
      <c r="BB304" s="40"/>
      <c r="BC304" s="40"/>
      <c r="BD304" s="40"/>
    </row>
    <row r="305" spans="25:56" ht="20.100000000000001" customHeight="1">
      <c r="Y305" s="40"/>
      <c r="Z305" s="40"/>
      <c r="AA305" s="40"/>
      <c r="AB305" s="40"/>
      <c r="AC305" s="40"/>
      <c r="AD305" s="40"/>
      <c r="AE305" s="40"/>
      <c r="AF305" s="40"/>
      <c r="AG305" s="40"/>
      <c r="AH305" s="40"/>
      <c r="AI305" s="40"/>
      <c r="AJ305" s="40"/>
      <c r="AK305" s="40"/>
      <c r="AL305" s="40"/>
      <c r="AM305" s="40"/>
      <c r="AN305" s="40"/>
      <c r="AO305" s="40"/>
      <c r="AP305" s="40"/>
      <c r="AQ305" s="40"/>
      <c r="AR305" s="40"/>
      <c r="AS305" s="40"/>
      <c r="AT305" s="40"/>
      <c r="AU305" s="40"/>
      <c r="AV305" s="40"/>
      <c r="AW305" s="40"/>
      <c r="AX305" s="40"/>
      <c r="AY305" s="40"/>
      <c r="AZ305" s="40"/>
      <c r="BA305" s="40"/>
      <c r="BB305" s="40"/>
      <c r="BC305" s="40"/>
      <c r="BD305" s="40"/>
    </row>
    <row r="306" spans="25:56" ht="20.100000000000001" customHeight="1">
      <c r="Y306" s="40"/>
      <c r="Z306" s="40"/>
      <c r="AA306" s="40"/>
      <c r="AB306" s="40"/>
      <c r="AC306" s="40"/>
      <c r="AD306" s="40"/>
      <c r="AE306" s="40"/>
      <c r="AF306" s="40"/>
      <c r="AG306" s="40"/>
      <c r="AH306" s="40"/>
      <c r="AI306" s="40"/>
      <c r="AJ306" s="40"/>
      <c r="AK306" s="40"/>
      <c r="AL306" s="40"/>
      <c r="AM306" s="40"/>
      <c r="AN306" s="40"/>
      <c r="AO306" s="40"/>
      <c r="AP306" s="40"/>
      <c r="AQ306" s="40"/>
      <c r="AR306" s="40"/>
      <c r="AS306" s="40"/>
      <c r="AT306" s="40"/>
      <c r="AU306" s="40"/>
      <c r="AV306" s="40"/>
      <c r="AW306" s="40"/>
      <c r="AX306" s="40"/>
      <c r="AY306" s="40"/>
      <c r="AZ306" s="40"/>
      <c r="BA306" s="40"/>
      <c r="BB306" s="40"/>
      <c r="BC306" s="40"/>
      <c r="BD306" s="40"/>
    </row>
    <row r="307" spans="25:56" ht="20.100000000000001" customHeight="1">
      <c r="Y307" s="40"/>
      <c r="Z307" s="40"/>
      <c r="AA307" s="40"/>
      <c r="AB307" s="40"/>
      <c r="AC307" s="40"/>
      <c r="AD307" s="40"/>
      <c r="AE307" s="40"/>
      <c r="AF307" s="40"/>
      <c r="AG307" s="40"/>
      <c r="AH307" s="40"/>
      <c r="AI307" s="40"/>
      <c r="AJ307" s="40"/>
      <c r="AK307" s="40"/>
      <c r="AL307" s="40"/>
      <c r="AM307" s="40"/>
      <c r="AN307" s="40"/>
      <c r="AO307" s="40"/>
      <c r="AP307" s="40"/>
      <c r="AQ307" s="40"/>
      <c r="AR307" s="40"/>
      <c r="AS307" s="40"/>
      <c r="AT307" s="40"/>
      <c r="AU307" s="40"/>
      <c r="AV307" s="40"/>
      <c r="AW307" s="40"/>
      <c r="AX307" s="40"/>
      <c r="AY307" s="40"/>
      <c r="AZ307" s="40"/>
      <c r="BA307" s="40"/>
      <c r="BB307" s="40"/>
      <c r="BC307" s="40"/>
      <c r="BD307" s="40"/>
    </row>
    <row r="308" spans="25:56" ht="20.100000000000001" customHeight="1">
      <c r="Y308" s="40"/>
      <c r="Z308" s="40"/>
      <c r="AA308" s="40"/>
      <c r="AB308" s="40"/>
      <c r="AC308" s="40"/>
      <c r="AD308" s="40"/>
      <c r="AE308" s="40"/>
      <c r="AF308" s="40"/>
      <c r="AG308" s="40"/>
      <c r="AH308" s="40"/>
      <c r="AI308" s="40"/>
      <c r="AJ308" s="40"/>
      <c r="AK308" s="40"/>
      <c r="AL308" s="40"/>
      <c r="AM308" s="40"/>
      <c r="AN308" s="40"/>
      <c r="AO308" s="40"/>
      <c r="AP308" s="40"/>
      <c r="AQ308" s="40"/>
      <c r="AR308" s="40"/>
      <c r="AS308" s="40"/>
      <c r="AT308" s="40"/>
      <c r="AU308" s="40"/>
      <c r="AV308" s="40"/>
      <c r="AW308" s="40"/>
      <c r="AX308" s="40"/>
      <c r="AY308" s="40"/>
      <c r="AZ308" s="40"/>
      <c r="BA308" s="40"/>
      <c r="BB308" s="40"/>
      <c r="BC308" s="40"/>
      <c r="BD308" s="40"/>
    </row>
    <row r="309" spans="25:56" ht="20.100000000000001" customHeight="1">
      <c r="Y309" s="40"/>
      <c r="Z309" s="40"/>
      <c r="AA309" s="40"/>
      <c r="AB309" s="40"/>
      <c r="AC309" s="40"/>
      <c r="AD309" s="40"/>
      <c r="AE309" s="40"/>
      <c r="AF309" s="40"/>
      <c r="AG309" s="40"/>
      <c r="AH309" s="40"/>
      <c r="AI309" s="40"/>
      <c r="AJ309" s="40"/>
      <c r="AK309" s="40"/>
      <c r="AL309" s="40"/>
      <c r="AM309" s="40"/>
      <c r="AN309" s="40"/>
      <c r="AO309" s="40"/>
      <c r="AP309" s="40"/>
      <c r="AQ309" s="40"/>
      <c r="AR309" s="40"/>
      <c r="AS309" s="40"/>
      <c r="AT309" s="40"/>
      <c r="AU309" s="40"/>
      <c r="AV309" s="40"/>
      <c r="AW309" s="40"/>
      <c r="AX309" s="40"/>
      <c r="AY309" s="40"/>
      <c r="AZ309" s="40"/>
      <c r="BA309" s="40"/>
      <c r="BB309" s="40"/>
      <c r="BC309" s="40"/>
      <c r="BD309" s="40"/>
    </row>
    <row r="310" spans="25:56" ht="20.100000000000001" customHeight="1">
      <c r="Y310" s="40"/>
      <c r="Z310" s="40"/>
      <c r="AA310" s="40"/>
      <c r="AB310" s="40"/>
      <c r="AC310" s="40"/>
      <c r="AD310" s="40"/>
      <c r="AE310" s="40"/>
      <c r="AF310" s="40"/>
      <c r="AG310" s="40"/>
      <c r="AH310" s="40"/>
      <c r="AI310" s="40"/>
      <c r="AJ310" s="40"/>
      <c r="AK310" s="40"/>
      <c r="AL310" s="40"/>
      <c r="AM310" s="40"/>
      <c r="AN310" s="40"/>
      <c r="AO310" s="40"/>
      <c r="AP310" s="40"/>
      <c r="AQ310" s="40"/>
      <c r="AR310" s="40"/>
      <c r="AS310" s="40"/>
      <c r="AT310" s="40"/>
      <c r="AU310" s="40"/>
      <c r="AV310" s="40"/>
      <c r="AW310" s="40"/>
      <c r="AX310" s="40"/>
      <c r="AY310" s="40"/>
      <c r="AZ310" s="40"/>
      <c r="BA310" s="40"/>
      <c r="BB310" s="40"/>
      <c r="BC310" s="40"/>
      <c r="BD310" s="40"/>
    </row>
    <row r="311" spans="25:56" ht="20.100000000000001" customHeight="1">
      <c r="Y311" s="40"/>
      <c r="Z311" s="40"/>
      <c r="AA311" s="40"/>
      <c r="AB311" s="40"/>
      <c r="AC311" s="40"/>
      <c r="AD311" s="40"/>
      <c r="AE311" s="40"/>
      <c r="AF311" s="40"/>
      <c r="AG311" s="40"/>
      <c r="AH311" s="40"/>
      <c r="AI311" s="40"/>
      <c r="AJ311" s="40"/>
      <c r="AK311" s="40"/>
      <c r="AL311" s="40"/>
      <c r="AM311" s="40"/>
      <c r="AN311" s="40"/>
      <c r="AO311" s="40"/>
      <c r="AP311" s="40"/>
      <c r="AQ311" s="40"/>
      <c r="AR311" s="40"/>
      <c r="AS311" s="40"/>
      <c r="AT311" s="40"/>
      <c r="AU311" s="40"/>
      <c r="AV311" s="40"/>
      <c r="AW311" s="40"/>
      <c r="AX311" s="40"/>
      <c r="AY311" s="40"/>
      <c r="AZ311" s="40"/>
      <c r="BA311" s="40"/>
      <c r="BB311" s="40"/>
      <c r="BC311" s="40"/>
      <c r="BD311" s="40"/>
    </row>
    <row r="312" spans="25:56" ht="20.100000000000001" customHeight="1">
      <c r="Y312" s="40"/>
      <c r="Z312" s="40"/>
      <c r="AA312" s="40"/>
      <c r="AB312" s="40"/>
      <c r="AC312" s="40"/>
      <c r="AD312" s="40"/>
      <c r="AE312" s="40"/>
      <c r="AF312" s="40"/>
      <c r="AG312" s="40"/>
      <c r="AH312" s="40"/>
      <c r="AI312" s="40"/>
      <c r="AJ312" s="40"/>
      <c r="AK312" s="40"/>
      <c r="AL312" s="40"/>
      <c r="AM312" s="40"/>
      <c r="AN312" s="40"/>
      <c r="AO312" s="40"/>
      <c r="AP312" s="40"/>
      <c r="AQ312" s="40"/>
      <c r="AR312" s="40"/>
      <c r="AS312" s="40"/>
      <c r="AT312" s="40"/>
      <c r="AU312" s="40"/>
      <c r="AV312" s="40"/>
      <c r="AW312" s="40"/>
      <c r="AX312" s="40"/>
      <c r="AY312" s="40"/>
      <c r="AZ312" s="40"/>
      <c r="BA312" s="40"/>
      <c r="BB312" s="40"/>
      <c r="BC312" s="40"/>
      <c r="BD312" s="40"/>
    </row>
    <row r="313" spans="25:56" ht="20.100000000000001" customHeight="1">
      <c r="Y313" s="40"/>
      <c r="Z313" s="40"/>
      <c r="AA313" s="40"/>
      <c r="AB313" s="40"/>
      <c r="AC313" s="40"/>
      <c r="AD313" s="40"/>
      <c r="AE313" s="40"/>
      <c r="AF313" s="40"/>
      <c r="AG313" s="40"/>
      <c r="AH313" s="40"/>
      <c r="AI313" s="40"/>
      <c r="AJ313" s="40"/>
      <c r="AK313" s="40"/>
      <c r="AL313" s="40"/>
      <c r="AM313" s="40"/>
      <c r="AN313" s="40"/>
      <c r="AO313" s="40"/>
      <c r="AP313" s="40"/>
      <c r="AQ313" s="40"/>
      <c r="AR313" s="40"/>
      <c r="AS313" s="40"/>
      <c r="AT313" s="40"/>
      <c r="AU313" s="40"/>
      <c r="AV313" s="40"/>
      <c r="AW313" s="40"/>
      <c r="AX313" s="40"/>
      <c r="AY313" s="40"/>
      <c r="AZ313" s="40"/>
      <c r="BA313" s="40"/>
      <c r="BB313" s="40"/>
      <c r="BC313" s="40"/>
      <c r="BD313" s="40"/>
    </row>
    <row r="314" spans="25:56" ht="20.100000000000001" customHeight="1">
      <c r="Y314" s="40"/>
      <c r="Z314" s="40"/>
      <c r="AA314" s="40"/>
      <c r="AB314" s="40"/>
      <c r="AC314" s="40"/>
      <c r="AD314" s="40"/>
      <c r="AE314" s="40"/>
      <c r="AF314" s="40"/>
      <c r="AG314" s="40"/>
      <c r="AH314" s="40"/>
      <c r="AI314" s="40"/>
      <c r="AJ314" s="40"/>
      <c r="AK314" s="40"/>
      <c r="AL314" s="40"/>
      <c r="AM314" s="40"/>
      <c r="AN314" s="40"/>
      <c r="AO314" s="40"/>
      <c r="AP314" s="40"/>
      <c r="AQ314" s="40"/>
      <c r="AR314" s="40"/>
      <c r="AS314" s="40"/>
      <c r="AT314" s="40"/>
      <c r="AU314" s="40"/>
      <c r="AV314" s="40"/>
      <c r="AW314" s="40"/>
      <c r="AX314" s="40"/>
      <c r="AY314" s="40"/>
      <c r="AZ314" s="40"/>
      <c r="BA314" s="40"/>
      <c r="BB314" s="40"/>
      <c r="BC314" s="40"/>
      <c r="BD314" s="40"/>
    </row>
    <row r="315" spans="25:56" ht="20.100000000000001" customHeight="1">
      <c r="Y315" s="40"/>
      <c r="Z315" s="40"/>
      <c r="AA315" s="40"/>
      <c r="AB315" s="40"/>
      <c r="AC315" s="40"/>
      <c r="AD315" s="40"/>
      <c r="AE315" s="40"/>
      <c r="AF315" s="40"/>
      <c r="AG315" s="40"/>
      <c r="AH315" s="40"/>
      <c r="AI315" s="40"/>
      <c r="AJ315" s="40"/>
      <c r="AK315" s="40"/>
      <c r="AL315" s="40"/>
      <c r="AM315" s="40"/>
      <c r="AN315" s="40"/>
      <c r="AO315" s="40"/>
      <c r="AP315" s="40"/>
      <c r="AQ315" s="40"/>
      <c r="AR315" s="40"/>
      <c r="AS315" s="40"/>
      <c r="AT315" s="40"/>
      <c r="AU315" s="40"/>
      <c r="AV315" s="40"/>
      <c r="AW315" s="40"/>
      <c r="AX315" s="40"/>
      <c r="AY315" s="40"/>
      <c r="AZ315" s="40"/>
      <c r="BA315" s="40"/>
      <c r="BB315" s="40"/>
      <c r="BC315" s="40"/>
      <c r="BD315" s="40"/>
    </row>
    <row r="316" spans="25:56" ht="20.100000000000001" customHeight="1">
      <c r="Y316" s="40"/>
      <c r="Z316" s="40"/>
      <c r="AA316" s="40"/>
      <c r="AB316" s="40"/>
      <c r="AC316" s="40"/>
      <c r="AD316" s="40"/>
      <c r="AE316" s="40"/>
      <c r="AF316" s="40"/>
      <c r="AG316" s="40"/>
      <c r="AH316" s="40"/>
      <c r="AI316" s="40"/>
      <c r="AJ316" s="40"/>
      <c r="AK316" s="40"/>
      <c r="AL316" s="40"/>
      <c r="AM316" s="40"/>
      <c r="AN316" s="40"/>
      <c r="AO316" s="40"/>
      <c r="AP316" s="40"/>
      <c r="AQ316" s="40"/>
      <c r="AR316" s="40"/>
      <c r="AS316" s="40"/>
      <c r="AT316" s="40"/>
      <c r="AU316" s="40"/>
      <c r="AV316" s="40"/>
      <c r="AW316" s="40"/>
      <c r="AX316" s="40"/>
      <c r="AY316" s="40"/>
      <c r="AZ316" s="40"/>
      <c r="BA316" s="40"/>
      <c r="BB316" s="40"/>
      <c r="BC316" s="40"/>
      <c r="BD316" s="40"/>
    </row>
    <row r="317" spans="25:56" ht="20.100000000000001" customHeight="1">
      <c r="Y317" s="40"/>
      <c r="Z317" s="40"/>
      <c r="AA317" s="40"/>
      <c r="AB317" s="40"/>
      <c r="AC317" s="40"/>
      <c r="AD317" s="40"/>
      <c r="AE317" s="40"/>
      <c r="AF317" s="40"/>
      <c r="AG317" s="40"/>
      <c r="AH317" s="40"/>
      <c r="AI317" s="40"/>
      <c r="AJ317" s="40"/>
      <c r="AK317" s="40"/>
      <c r="AL317" s="40"/>
      <c r="AM317" s="40"/>
      <c r="AN317" s="40"/>
      <c r="AO317" s="40"/>
      <c r="AP317" s="40"/>
      <c r="AQ317" s="40"/>
      <c r="AR317" s="40"/>
      <c r="AS317" s="40"/>
      <c r="AT317" s="40"/>
      <c r="AU317" s="40"/>
      <c r="AV317" s="40"/>
      <c r="AW317" s="40"/>
      <c r="AX317" s="40"/>
      <c r="AY317" s="40"/>
      <c r="AZ317" s="40"/>
      <c r="BA317" s="40"/>
      <c r="BB317" s="40"/>
      <c r="BC317" s="40"/>
      <c r="BD317" s="40"/>
    </row>
    <row r="318" spans="25:56" ht="20.100000000000001" customHeight="1">
      <c r="Y318" s="40"/>
      <c r="Z318" s="40"/>
      <c r="AA318" s="40"/>
      <c r="AB318" s="40"/>
      <c r="AC318" s="40"/>
      <c r="AD318" s="40"/>
      <c r="AE318" s="40"/>
      <c r="AF318" s="40"/>
      <c r="AG318" s="40"/>
      <c r="AH318" s="40"/>
      <c r="AI318" s="40"/>
      <c r="AJ318" s="40"/>
      <c r="AK318" s="40"/>
      <c r="AL318" s="40"/>
      <c r="AM318" s="40"/>
      <c r="AN318" s="40"/>
      <c r="AO318" s="40"/>
      <c r="AP318" s="40"/>
      <c r="AQ318" s="40"/>
      <c r="AR318" s="40"/>
      <c r="AS318" s="40"/>
      <c r="AT318" s="40"/>
      <c r="AU318" s="40"/>
      <c r="AV318" s="40"/>
      <c r="AW318" s="40"/>
      <c r="AX318" s="40"/>
      <c r="AY318" s="40"/>
      <c r="AZ318" s="40"/>
      <c r="BA318" s="40"/>
      <c r="BB318" s="40"/>
      <c r="BC318" s="40"/>
      <c r="BD318" s="40"/>
    </row>
    <row r="319" spans="25:56" ht="20.100000000000001" customHeight="1">
      <c r="Y319" s="40"/>
      <c r="Z319" s="40"/>
      <c r="AA319" s="40"/>
      <c r="AB319" s="40"/>
      <c r="AC319" s="40"/>
      <c r="AD319" s="40"/>
      <c r="AE319" s="40"/>
      <c r="AF319" s="40"/>
      <c r="AG319" s="40"/>
      <c r="AH319" s="40"/>
      <c r="AI319" s="40"/>
      <c r="AJ319" s="40"/>
      <c r="AK319" s="40"/>
      <c r="AL319" s="40"/>
      <c r="AM319" s="40"/>
      <c r="AN319" s="40"/>
      <c r="AO319" s="40"/>
      <c r="AP319" s="40"/>
      <c r="AQ319" s="40"/>
      <c r="AR319" s="40"/>
      <c r="AS319" s="40"/>
      <c r="AT319" s="40"/>
      <c r="AU319" s="40"/>
      <c r="AV319" s="40"/>
      <c r="AW319" s="40"/>
      <c r="AX319" s="40"/>
      <c r="AY319" s="40"/>
      <c r="AZ319" s="40"/>
      <c r="BA319" s="40"/>
      <c r="BB319" s="40"/>
      <c r="BC319" s="40"/>
      <c r="BD319" s="40"/>
    </row>
    <row r="320" spans="25:56" ht="20.100000000000001" customHeight="1">
      <c r="Y320" s="40"/>
      <c r="Z320" s="40"/>
      <c r="AA320" s="40"/>
      <c r="AB320" s="40"/>
      <c r="AC320" s="40"/>
      <c r="AD320" s="40"/>
      <c r="AE320" s="40"/>
      <c r="AF320" s="40"/>
      <c r="AG320" s="40"/>
      <c r="AH320" s="40"/>
      <c r="AI320" s="40"/>
      <c r="AJ320" s="40"/>
      <c r="AK320" s="40"/>
      <c r="AL320" s="40"/>
      <c r="AM320" s="40"/>
      <c r="AN320" s="40"/>
      <c r="AO320" s="40"/>
      <c r="AP320" s="40"/>
      <c r="AQ320" s="40"/>
      <c r="AR320" s="40"/>
      <c r="AS320" s="40"/>
      <c r="AT320" s="40"/>
      <c r="AU320" s="40"/>
      <c r="AV320" s="40"/>
      <c r="AW320" s="40"/>
      <c r="AX320" s="40"/>
      <c r="AY320" s="40"/>
      <c r="AZ320" s="40"/>
      <c r="BA320" s="40"/>
      <c r="BB320" s="40"/>
      <c r="BC320" s="40"/>
      <c r="BD320" s="40"/>
    </row>
    <row r="321" spans="25:56" ht="20.100000000000001" customHeight="1">
      <c r="Y321" s="40"/>
      <c r="Z321" s="40"/>
      <c r="AA321" s="40"/>
      <c r="AB321" s="40"/>
      <c r="AC321" s="40"/>
      <c r="AD321" s="40"/>
      <c r="AE321" s="40"/>
      <c r="AF321" s="40"/>
      <c r="AG321" s="40"/>
      <c r="AH321" s="40"/>
      <c r="AI321" s="40"/>
      <c r="AJ321" s="40"/>
      <c r="AK321" s="40"/>
      <c r="AL321" s="40"/>
      <c r="AM321" s="40"/>
      <c r="AN321" s="40"/>
      <c r="AO321" s="40"/>
      <c r="AP321" s="40"/>
      <c r="AQ321" s="40"/>
      <c r="AR321" s="40"/>
      <c r="AS321" s="40"/>
      <c r="AT321" s="40"/>
      <c r="AU321" s="40"/>
      <c r="AV321" s="40"/>
      <c r="AW321" s="40"/>
      <c r="AX321" s="40"/>
      <c r="AY321" s="40"/>
      <c r="AZ321" s="40"/>
      <c r="BA321" s="40"/>
      <c r="BB321" s="40"/>
      <c r="BC321" s="40"/>
      <c r="BD321" s="40"/>
    </row>
    <row r="322" spans="25:56" ht="20.100000000000001" customHeight="1">
      <c r="Y322" s="40"/>
      <c r="Z322" s="40"/>
      <c r="AA322" s="40"/>
      <c r="AB322" s="40"/>
      <c r="AC322" s="40"/>
      <c r="AD322" s="40"/>
      <c r="AE322" s="40"/>
      <c r="AF322" s="40"/>
      <c r="AG322" s="40"/>
      <c r="AH322" s="40"/>
      <c r="AI322" s="40"/>
      <c r="AJ322" s="40"/>
      <c r="AK322" s="40"/>
      <c r="AL322" s="40"/>
      <c r="AM322" s="40"/>
      <c r="AN322" s="40"/>
      <c r="AO322" s="40"/>
      <c r="AP322" s="40"/>
      <c r="AQ322" s="40"/>
      <c r="AR322" s="40"/>
      <c r="AS322" s="40"/>
      <c r="AT322" s="40"/>
      <c r="AU322" s="40"/>
      <c r="AV322" s="40"/>
      <c r="AW322" s="40"/>
      <c r="AX322" s="40"/>
      <c r="AY322" s="40"/>
      <c r="AZ322" s="40"/>
      <c r="BA322" s="40"/>
      <c r="BB322" s="40"/>
      <c r="BC322" s="40"/>
      <c r="BD322" s="40"/>
    </row>
    <row r="323" spans="25:56" ht="20.100000000000001" customHeight="1">
      <c r="Y323" s="40"/>
      <c r="Z323" s="40"/>
      <c r="AA323" s="40"/>
      <c r="AB323" s="40"/>
      <c r="AC323" s="40"/>
      <c r="AD323" s="40"/>
      <c r="AE323" s="40"/>
      <c r="AF323" s="40"/>
      <c r="AG323" s="40"/>
      <c r="AH323" s="40"/>
      <c r="AI323" s="40"/>
      <c r="AJ323" s="40"/>
      <c r="AK323" s="40"/>
      <c r="AL323" s="40"/>
      <c r="AM323" s="40"/>
      <c r="AN323" s="40"/>
      <c r="AO323" s="40"/>
      <c r="AP323" s="40"/>
      <c r="AQ323" s="40"/>
      <c r="AR323" s="40"/>
      <c r="AS323" s="40"/>
      <c r="AT323" s="40"/>
      <c r="AU323" s="40"/>
      <c r="AV323" s="40"/>
      <c r="AW323" s="40"/>
      <c r="AX323" s="40"/>
      <c r="AY323" s="40"/>
      <c r="AZ323" s="40"/>
      <c r="BA323" s="40"/>
      <c r="BB323" s="40"/>
      <c r="BC323" s="40"/>
      <c r="BD323" s="40"/>
    </row>
    <row r="324" spans="25:56" ht="20.100000000000001" customHeight="1">
      <c r="Y324" s="40"/>
      <c r="Z324" s="40"/>
      <c r="AA324" s="40"/>
      <c r="AB324" s="40"/>
      <c r="AC324" s="40"/>
      <c r="AD324" s="40"/>
      <c r="AE324" s="40"/>
      <c r="AF324" s="40"/>
      <c r="AG324" s="40"/>
      <c r="AH324" s="40"/>
      <c r="AI324" s="40"/>
      <c r="AJ324" s="40"/>
      <c r="AK324" s="40"/>
      <c r="AL324" s="40"/>
      <c r="AM324" s="40"/>
      <c r="AN324" s="40"/>
      <c r="AO324" s="40"/>
      <c r="AP324" s="40"/>
      <c r="AQ324" s="40"/>
      <c r="AR324" s="40"/>
      <c r="AS324" s="40"/>
      <c r="AT324" s="40"/>
      <c r="AU324" s="40"/>
      <c r="AV324" s="40"/>
      <c r="AW324" s="40"/>
      <c r="AX324" s="40"/>
      <c r="AY324" s="40"/>
      <c r="AZ324" s="40"/>
      <c r="BA324" s="40"/>
      <c r="BB324" s="40"/>
      <c r="BC324" s="40"/>
      <c r="BD324" s="40"/>
    </row>
    <row r="325" spans="25:56" ht="20.100000000000001" customHeight="1">
      <c r="Y325" s="40"/>
      <c r="Z325" s="40"/>
      <c r="AA325" s="40"/>
      <c r="AB325" s="40"/>
      <c r="AC325" s="40"/>
      <c r="AD325" s="40"/>
      <c r="AE325" s="40"/>
      <c r="AF325" s="40"/>
      <c r="AG325" s="40"/>
      <c r="AH325" s="40"/>
      <c r="AI325" s="40"/>
      <c r="AJ325" s="40"/>
      <c r="AK325" s="40"/>
      <c r="AL325" s="40"/>
      <c r="AM325" s="40"/>
      <c r="AN325" s="40"/>
      <c r="AO325" s="40"/>
      <c r="AP325" s="40"/>
      <c r="AQ325" s="40"/>
      <c r="AR325" s="40"/>
      <c r="AS325" s="40"/>
      <c r="AT325" s="40"/>
      <c r="AU325" s="40"/>
      <c r="AV325" s="40"/>
      <c r="AW325" s="40"/>
      <c r="AX325" s="40"/>
      <c r="AY325" s="40"/>
      <c r="AZ325" s="40"/>
      <c r="BA325" s="40"/>
      <c r="BB325" s="40"/>
      <c r="BC325" s="40"/>
      <c r="BD325" s="40"/>
    </row>
    <row r="326" spans="25:56" ht="20.100000000000001" customHeight="1">
      <c r="Y326" s="40"/>
      <c r="Z326" s="40"/>
      <c r="AA326" s="40"/>
      <c r="AB326" s="40"/>
      <c r="AC326" s="40"/>
      <c r="AD326" s="40"/>
      <c r="AE326" s="40"/>
      <c r="AF326" s="40"/>
      <c r="AG326" s="40"/>
      <c r="AH326" s="40"/>
      <c r="AI326" s="40"/>
      <c r="AJ326" s="40"/>
      <c r="AK326" s="40"/>
      <c r="AL326" s="40"/>
      <c r="AM326" s="40"/>
      <c r="AN326" s="40"/>
      <c r="AO326" s="40"/>
      <c r="AP326" s="40"/>
      <c r="AQ326" s="40"/>
      <c r="AR326" s="40"/>
      <c r="AS326" s="40"/>
      <c r="AT326" s="40"/>
      <c r="AU326" s="40"/>
      <c r="AV326" s="40"/>
      <c r="AW326" s="40"/>
      <c r="AX326" s="40"/>
      <c r="AY326" s="40"/>
      <c r="AZ326" s="40"/>
      <c r="BA326" s="40"/>
      <c r="BB326" s="40"/>
      <c r="BC326" s="40"/>
      <c r="BD326" s="40"/>
    </row>
    <row r="327" spans="25:56" ht="20.100000000000001" customHeight="1">
      <c r="Y327" s="40"/>
      <c r="Z327" s="40"/>
      <c r="AA327" s="40"/>
      <c r="AB327" s="40"/>
      <c r="AC327" s="40"/>
      <c r="AD327" s="40"/>
      <c r="AE327" s="40"/>
      <c r="AF327" s="40"/>
      <c r="AG327" s="40"/>
      <c r="AH327" s="40"/>
      <c r="AI327" s="40"/>
      <c r="AJ327" s="40"/>
      <c r="AK327" s="40"/>
      <c r="AL327" s="40"/>
      <c r="AM327" s="40"/>
      <c r="AN327" s="40"/>
      <c r="AO327" s="40"/>
      <c r="AP327" s="40"/>
      <c r="AQ327" s="40"/>
      <c r="AR327" s="40"/>
      <c r="AS327" s="40"/>
      <c r="AT327" s="40"/>
      <c r="AU327" s="40"/>
      <c r="AV327" s="40"/>
      <c r="AW327" s="40"/>
      <c r="AX327" s="40"/>
      <c r="AY327" s="40"/>
      <c r="AZ327" s="40"/>
      <c r="BA327" s="40"/>
      <c r="BB327" s="40"/>
      <c r="BC327" s="40"/>
      <c r="BD327" s="40"/>
    </row>
    <row r="328" spans="25:56" ht="20.100000000000001" customHeight="1">
      <c r="Y328" s="40"/>
      <c r="Z328" s="40"/>
      <c r="AA328" s="40"/>
      <c r="AB328" s="40"/>
      <c r="AC328" s="40"/>
      <c r="AD328" s="40"/>
      <c r="AE328" s="40"/>
      <c r="AF328" s="40"/>
      <c r="AG328" s="40"/>
      <c r="AH328" s="40"/>
      <c r="AI328" s="40"/>
      <c r="AJ328" s="40"/>
      <c r="AK328" s="40"/>
      <c r="AL328" s="40"/>
      <c r="AM328" s="40"/>
      <c r="AN328" s="40"/>
      <c r="AO328" s="40"/>
      <c r="AP328" s="40"/>
      <c r="AQ328" s="40"/>
      <c r="AR328" s="40"/>
      <c r="AS328" s="40"/>
      <c r="AT328" s="40"/>
      <c r="AU328" s="40"/>
      <c r="AV328" s="40"/>
      <c r="AW328" s="40"/>
      <c r="AX328" s="40"/>
      <c r="AY328" s="40"/>
      <c r="AZ328" s="40"/>
      <c r="BA328" s="40"/>
      <c r="BB328" s="40"/>
      <c r="BC328" s="40"/>
      <c r="BD328" s="40"/>
    </row>
    <row r="329" spans="25:56" ht="20.100000000000001" customHeight="1">
      <c r="Y329" s="40"/>
      <c r="Z329" s="40"/>
      <c r="AA329" s="40"/>
      <c r="AB329" s="40"/>
      <c r="AC329" s="40"/>
      <c r="AD329" s="40"/>
      <c r="AE329" s="40"/>
      <c r="AF329" s="40"/>
      <c r="AG329" s="40"/>
      <c r="AH329" s="40"/>
      <c r="AI329" s="40"/>
      <c r="AJ329" s="40"/>
      <c r="AK329" s="40"/>
      <c r="AL329" s="40"/>
      <c r="AM329" s="40"/>
      <c r="AN329" s="40"/>
      <c r="AO329" s="40"/>
      <c r="AP329" s="40"/>
      <c r="AQ329" s="40"/>
      <c r="AR329" s="40"/>
      <c r="AS329" s="40"/>
      <c r="AT329" s="40"/>
      <c r="AU329" s="40"/>
      <c r="AV329" s="40"/>
      <c r="AW329" s="40"/>
      <c r="AX329" s="40"/>
      <c r="AY329" s="40"/>
      <c r="AZ329" s="40"/>
      <c r="BA329" s="40"/>
      <c r="BB329" s="40"/>
      <c r="BC329" s="40"/>
      <c r="BD329" s="40"/>
    </row>
    <row r="330" spans="25:56" ht="20.100000000000001" customHeight="1">
      <c r="Y330" s="40"/>
      <c r="Z330" s="40"/>
      <c r="AA330" s="40"/>
      <c r="AB330" s="40"/>
      <c r="AC330" s="40"/>
      <c r="AD330" s="40"/>
      <c r="AE330" s="40"/>
      <c r="AF330" s="40"/>
      <c r="AG330" s="40"/>
      <c r="AH330" s="40"/>
      <c r="AI330" s="40"/>
      <c r="AJ330" s="40"/>
      <c r="AK330" s="40"/>
      <c r="AL330" s="40"/>
      <c r="AM330" s="40"/>
      <c r="AN330" s="40"/>
      <c r="AO330" s="40"/>
      <c r="AP330" s="40"/>
      <c r="AQ330" s="40"/>
      <c r="AR330" s="40"/>
      <c r="AS330" s="40"/>
      <c r="AT330" s="40"/>
      <c r="AU330" s="40"/>
      <c r="AV330" s="40"/>
      <c r="AW330" s="40"/>
      <c r="AX330" s="40"/>
      <c r="AY330" s="40"/>
      <c r="AZ330" s="40"/>
      <c r="BA330" s="40"/>
      <c r="BB330" s="40"/>
      <c r="BC330" s="40"/>
      <c r="BD330" s="40"/>
    </row>
    <row r="331" spans="25:56" ht="20.100000000000001" customHeight="1">
      <c r="Y331" s="40"/>
      <c r="Z331" s="40"/>
      <c r="AA331" s="40"/>
      <c r="AB331" s="40"/>
      <c r="AC331" s="40"/>
      <c r="AD331" s="40"/>
      <c r="AE331" s="40"/>
      <c r="AF331" s="40"/>
      <c r="AG331" s="40"/>
      <c r="AH331" s="40"/>
      <c r="AI331" s="40"/>
      <c r="AJ331" s="40"/>
      <c r="AK331" s="40"/>
      <c r="AL331" s="40"/>
      <c r="AM331" s="40"/>
      <c r="AN331" s="40"/>
      <c r="AO331" s="40"/>
      <c r="AP331" s="40"/>
      <c r="AQ331" s="40"/>
      <c r="AR331" s="40"/>
      <c r="AS331" s="40"/>
      <c r="AT331" s="40"/>
      <c r="AU331" s="40"/>
      <c r="AV331" s="40"/>
      <c r="AW331" s="40"/>
      <c r="AX331" s="40"/>
      <c r="AY331" s="40"/>
      <c r="AZ331" s="40"/>
      <c r="BA331" s="40"/>
      <c r="BB331" s="40"/>
      <c r="BC331" s="40"/>
      <c r="BD331" s="40"/>
    </row>
    <row r="332" spans="25:56" ht="20.100000000000001" customHeight="1">
      <c r="Y332" s="40"/>
      <c r="Z332" s="40"/>
      <c r="AA332" s="40"/>
      <c r="AB332" s="40"/>
      <c r="AC332" s="40"/>
      <c r="AD332" s="40"/>
      <c r="AE332" s="40"/>
      <c r="AF332" s="40"/>
      <c r="AG332" s="40"/>
      <c r="AH332" s="40"/>
      <c r="AI332" s="40"/>
      <c r="AJ332" s="40"/>
      <c r="AK332" s="40"/>
      <c r="AL332" s="40"/>
      <c r="AM332" s="40"/>
      <c r="AN332" s="40"/>
      <c r="AO332" s="40"/>
      <c r="AP332" s="40"/>
      <c r="AQ332" s="40"/>
      <c r="AR332" s="40"/>
      <c r="AS332" s="40"/>
      <c r="AT332" s="40"/>
      <c r="AU332" s="40"/>
      <c r="AV332" s="40"/>
      <c r="AW332" s="40"/>
      <c r="AX332" s="40"/>
      <c r="AY332" s="40"/>
      <c r="AZ332" s="40"/>
      <c r="BA332" s="40"/>
      <c r="BB332" s="40"/>
      <c r="BC332" s="40"/>
      <c r="BD332" s="40"/>
    </row>
    <row r="333" spans="25:56" ht="20.100000000000001" customHeight="1">
      <c r="Y333" s="40"/>
      <c r="Z333" s="40"/>
      <c r="AA333" s="40"/>
      <c r="AB333" s="40"/>
      <c r="AC333" s="40"/>
      <c r="AD333" s="40"/>
      <c r="AE333" s="40"/>
      <c r="AF333" s="40"/>
      <c r="AG333" s="40"/>
      <c r="AH333" s="40"/>
      <c r="AI333" s="40"/>
      <c r="AJ333" s="40"/>
      <c r="AK333" s="40"/>
      <c r="AL333" s="40"/>
      <c r="AM333" s="40"/>
      <c r="AN333" s="40"/>
      <c r="AO333" s="40"/>
      <c r="AP333" s="40"/>
      <c r="AQ333" s="40"/>
      <c r="AR333" s="40"/>
      <c r="AS333" s="40"/>
      <c r="AT333" s="40"/>
      <c r="AU333" s="40"/>
      <c r="AV333" s="40"/>
      <c r="AW333" s="40"/>
      <c r="AX333" s="40"/>
      <c r="AY333" s="40"/>
      <c r="AZ333" s="40"/>
      <c r="BA333" s="40"/>
      <c r="BB333" s="40"/>
      <c r="BC333" s="40"/>
      <c r="BD333" s="40"/>
    </row>
    <row r="334" spans="25:56" ht="20.100000000000001" customHeight="1">
      <c r="Y334" s="40"/>
      <c r="Z334" s="40"/>
      <c r="AA334" s="40"/>
      <c r="AB334" s="40"/>
      <c r="AC334" s="40"/>
      <c r="AD334" s="40"/>
      <c r="AE334" s="40"/>
      <c r="AF334" s="40"/>
      <c r="AG334" s="40"/>
      <c r="AH334" s="40"/>
      <c r="AI334" s="40"/>
      <c r="AJ334" s="40"/>
      <c r="AK334" s="40"/>
      <c r="AL334" s="40"/>
      <c r="AM334" s="40"/>
      <c r="AN334" s="40"/>
      <c r="AO334" s="40"/>
      <c r="AP334" s="40"/>
      <c r="AQ334" s="40"/>
      <c r="AR334" s="40"/>
      <c r="AS334" s="40"/>
      <c r="AT334" s="40"/>
      <c r="AU334" s="40"/>
      <c r="AV334" s="40"/>
      <c r="AW334" s="40"/>
      <c r="AX334" s="40"/>
      <c r="AY334" s="40"/>
      <c r="AZ334" s="40"/>
      <c r="BA334" s="40"/>
      <c r="BB334" s="40"/>
      <c r="BC334" s="40"/>
      <c r="BD334" s="40"/>
    </row>
    <row r="335" spans="25:56" ht="20.100000000000001" customHeight="1">
      <c r="Y335" s="40"/>
      <c r="Z335" s="40"/>
      <c r="AA335" s="40"/>
      <c r="AB335" s="40"/>
      <c r="AC335" s="40"/>
      <c r="AD335" s="40"/>
      <c r="AE335" s="40"/>
      <c r="AF335" s="40"/>
      <c r="AG335" s="40"/>
      <c r="AH335" s="40"/>
      <c r="AI335" s="40"/>
      <c r="AJ335" s="40"/>
      <c r="AK335" s="40"/>
      <c r="AL335" s="40"/>
      <c r="AM335" s="40"/>
      <c r="AN335" s="40"/>
      <c r="AO335" s="40"/>
      <c r="AP335" s="40"/>
      <c r="AQ335" s="40"/>
      <c r="AR335" s="40"/>
      <c r="AS335" s="40"/>
      <c r="AT335" s="40"/>
      <c r="AU335" s="40"/>
      <c r="AV335" s="40"/>
      <c r="AW335" s="40"/>
      <c r="AX335" s="40"/>
      <c r="AY335" s="40"/>
      <c r="AZ335" s="40"/>
      <c r="BA335" s="40"/>
      <c r="BB335" s="40"/>
      <c r="BC335" s="40"/>
      <c r="BD335" s="40"/>
    </row>
    <row r="336" spans="25:56" ht="20.100000000000001" customHeight="1">
      <c r="Y336" s="40"/>
      <c r="Z336" s="40"/>
      <c r="AA336" s="40"/>
      <c r="AB336" s="40"/>
      <c r="AC336" s="40"/>
      <c r="AD336" s="40"/>
      <c r="AE336" s="40"/>
      <c r="AF336" s="40"/>
      <c r="AG336" s="40"/>
      <c r="AH336" s="40"/>
      <c r="AI336" s="40"/>
      <c r="AJ336" s="40"/>
      <c r="AK336" s="40"/>
      <c r="AL336" s="40"/>
      <c r="AM336" s="40"/>
      <c r="AN336" s="40"/>
      <c r="AO336" s="40"/>
      <c r="AP336" s="40"/>
      <c r="AQ336" s="40"/>
      <c r="AR336" s="40"/>
      <c r="AS336" s="40"/>
      <c r="AT336" s="40"/>
      <c r="AU336" s="40"/>
      <c r="AV336" s="40"/>
      <c r="AW336" s="40"/>
      <c r="AX336" s="40"/>
      <c r="AY336" s="40"/>
      <c r="AZ336" s="40"/>
      <c r="BA336" s="40"/>
      <c r="BB336" s="40"/>
      <c r="BC336" s="40"/>
      <c r="BD336" s="40"/>
    </row>
    <row r="337" spans="25:56" ht="20.100000000000001" customHeight="1">
      <c r="Y337" s="40"/>
      <c r="Z337" s="40"/>
      <c r="AA337" s="40"/>
      <c r="AB337" s="40"/>
      <c r="AC337" s="40"/>
      <c r="AD337" s="40"/>
      <c r="AE337" s="40"/>
      <c r="AF337" s="40"/>
      <c r="AG337" s="40"/>
      <c r="AH337" s="40"/>
      <c r="AI337" s="40"/>
      <c r="AJ337" s="40"/>
      <c r="AK337" s="40"/>
      <c r="AL337" s="40"/>
      <c r="AM337" s="40"/>
      <c r="AN337" s="40"/>
      <c r="AO337" s="40"/>
      <c r="AP337" s="40"/>
      <c r="AQ337" s="40"/>
      <c r="AR337" s="40"/>
      <c r="AS337" s="40"/>
      <c r="AT337" s="40"/>
      <c r="AU337" s="40"/>
      <c r="AV337" s="40"/>
      <c r="AW337" s="40"/>
      <c r="AX337" s="40"/>
      <c r="AY337" s="40"/>
      <c r="AZ337" s="40"/>
      <c r="BA337" s="40"/>
      <c r="BB337" s="40"/>
      <c r="BC337" s="40"/>
      <c r="BD337" s="40"/>
    </row>
    <row r="338" spans="25:56" ht="20.100000000000001" customHeight="1">
      <c r="Y338" s="40"/>
      <c r="Z338" s="40"/>
      <c r="AA338" s="40"/>
      <c r="AB338" s="40"/>
      <c r="AC338" s="40"/>
      <c r="AD338" s="40"/>
      <c r="AE338" s="40"/>
      <c r="AF338" s="40"/>
      <c r="AG338" s="40"/>
      <c r="AH338" s="40"/>
      <c r="AI338" s="40"/>
      <c r="AJ338" s="40"/>
      <c r="AK338" s="40"/>
      <c r="AL338" s="40"/>
      <c r="AM338" s="40"/>
      <c r="AN338" s="40"/>
      <c r="AO338" s="40"/>
      <c r="AP338" s="40"/>
      <c r="AQ338" s="40"/>
      <c r="AR338" s="40"/>
      <c r="AS338" s="40"/>
      <c r="AT338" s="40"/>
      <c r="AU338" s="40"/>
      <c r="AV338" s="40"/>
      <c r="AW338" s="40"/>
      <c r="AX338" s="40"/>
      <c r="AY338" s="40"/>
      <c r="AZ338" s="40"/>
      <c r="BA338" s="40"/>
      <c r="BB338" s="40"/>
      <c r="BC338" s="40"/>
      <c r="BD338" s="40"/>
    </row>
    <row r="339" spans="25:56" ht="20.100000000000001" customHeight="1">
      <c r="Y339" s="40"/>
      <c r="Z339" s="40"/>
      <c r="AA339" s="40"/>
      <c r="AB339" s="40"/>
      <c r="AC339" s="40"/>
      <c r="AD339" s="40"/>
      <c r="AE339" s="40"/>
      <c r="AF339" s="40"/>
      <c r="AG339" s="40"/>
      <c r="AH339" s="40"/>
      <c r="AI339" s="40"/>
      <c r="AJ339" s="40"/>
      <c r="AK339" s="40"/>
      <c r="AL339" s="40"/>
      <c r="AM339" s="40"/>
      <c r="AN339" s="40"/>
      <c r="AO339" s="40"/>
      <c r="AP339" s="40"/>
      <c r="AQ339" s="40"/>
      <c r="AR339" s="40"/>
      <c r="AS339" s="40"/>
      <c r="AT339" s="40"/>
      <c r="AU339" s="40"/>
      <c r="AV339" s="40"/>
      <c r="AW339" s="40"/>
      <c r="AX339" s="40"/>
      <c r="AY339" s="40"/>
      <c r="AZ339" s="40"/>
      <c r="BA339" s="40"/>
      <c r="BB339" s="40"/>
      <c r="BC339" s="40"/>
      <c r="BD339" s="40"/>
    </row>
    <row r="340" spans="25:56" ht="20.100000000000001" customHeight="1">
      <c r="Y340" s="40"/>
      <c r="Z340" s="40"/>
      <c r="AA340" s="40"/>
      <c r="AB340" s="40"/>
      <c r="AC340" s="40"/>
      <c r="AD340" s="40"/>
      <c r="AE340" s="40"/>
      <c r="AF340" s="40"/>
      <c r="AG340" s="40"/>
      <c r="AH340" s="40"/>
      <c r="AI340" s="40"/>
      <c r="AJ340" s="40"/>
      <c r="AK340" s="40"/>
      <c r="AL340" s="40"/>
      <c r="AM340" s="40"/>
      <c r="AN340" s="40"/>
      <c r="AO340" s="40"/>
      <c r="AP340" s="40"/>
      <c r="AQ340" s="40"/>
      <c r="AR340" s="40"/>
      <c r="AS340" s="40"/>
      <c r="AT340" s="40"/>
      <c r="AU340" s="40"/>
      <c r="AV340" s="40"/>
      <c r="AW340" s="40"/>
      <c r="AX340" s="40"/>
      <c r="AY340" s="40"/>
      <c r="AZ340" s="40"/>
      <c r="BA340" s="40"/>
      <c r="BB340" s="40"/>
      <c r="BC340" s="40"/>
      <c r="BD340" s="40"/>
    </row>
    <row r="341" spans="25:56" ht="20.100000000000001" customHeight="1">
      <c r="Y341" s="40"/>
      <c r="Z341" s="40"/>
      <c r="AA341" s="40"/>
      <c r="AB341" s="40"/>
      <c r="AC341" s="40"/>
      <c r="AD341" s="40"/>
      <c r="AE341" s="40"/>
      <c r="AF341" s="40"/>
      <c r="AG341" s="40"/>
      <c r="AH341" s="40"/>
      <c r="AI341" s="40"/>
      <c r="AJ341" s="40"/>
      <c r="AK341" s="40"/>
      <c r="AL341" s="40"/>
      <c r="AM341" s="40"/>
      <c r="AN341" s="40"/>
      <c r="AO341" s="40"/>
      <c r="AP341" s="40"/>
      <c r="AQ341" s="40"/>
      <c r="AR341" s="40"/>
      <c r="AS341" s="40"/>
      <c r="AT341" s="40"/>
      <c r="AU341" s="40"/>
      <c r="AV341" s="40"/>
      <c r="AW341" s="40"/>
      <c r="AX341" s="40"/>
      <c r="AY341" s="40"/>
      <c r="AZ341" s="40"/>
      <c r="BA341" s="40"/>
      <c r="BB341" s="40"/>
      <c r="BC341" s="40"/>
      <c r="BD341" s="40"/>
    </row>
    <row r="342" spans="25:56" ht="20.100000000000001" customHeight="1">
      <c r="Y342" s="40"/>
      <c r="Z342" s="40"/>
      <c r="AA342" s="40"/>
      <c r="AB342" s="40"/>
      <c r="AC342" s="40"/>
      <c r="AD342" s="40"/>
      <c r="AE342" s="40"/>
      <c r="AF342" s="40"/>
      <c r="AG342" s="40"/>
      <c r="AH342" s="40"/>
      <c r="AI342" s="40"/>
      <c r="AJ342" s="40"/>
      <c r="AK342" s="40"/>
      <c r="AL342" s="40"/>
      <c r="AM342" s="40"/>
      <c r="AN342" s="40"/>
      <c r="AO342" s="40"/>
      <c r="AP342" s="40"/>
      <c r="AQ342" s="40"/>
      <c r="AR342" s="40"/>
      <c r="AS342" s="40"/>
      <c r="AT342" s="40"/>
      <c r="AU342" s="40"/>
      <c r="AV342" s="40"/>
      <c r="AW342" s="40"/>
      <c r="AX342" s="40"/>
      <c r="AY342" s="40"/>
      <c r="AZ342" s="40"/>
      <c r="BA342" s="40"/>
      <c r="BB342" s="40"/>
      <c r="BC342" s="40"/>
      <c r="BD342" s="40"/>
    </row>
    <row r="343" spans="25:56" ht="20.100000000000001" customHeight="1">
      <c r="Y343" s="40"/>
      <c r="Z343" s="40"/>
      <c r="AA343" s="40"/>
      <c r="AB343" s="40"/>
      <c r="AC343" s="40"/>
      <c r="AD343" s="40"/>
      <c r="AE343" s="40"/>
      <c r="AF343" s="40"/>
      <c r="AG343" s="40"/>
      <c r="AH343" s="40"/>
      <c r="AI343" s="40"/>
      <c r="AJ343" s="40"/>
      <c r="AK343" s="40"/>
      <c r="AL343" s="40"/>
      <c r="AM343" s="40"/>
      <c r="AN343" s="40"/>
      <c r="AO343" s="40"/>
      <c r="AP343" s="40"/>
      <c r="AQ343" s="40"/>
      <c r="AR343" s="40"/>
      <c r="AS343" s="40"/>
      <c r="AT343" s="40"/>
      <c r="AU343" s="40"/>
      <c r="AV343" s="40"/>
      <c r="AW343" s="40"/>
      <c r="AX343" s="40"/>
      <c r="AY343" s="40"/>
      <c r="AZ343" s="40"/>
      <c r="BA343" s="40"/>
      <c r="BB343" s="40"/>
      <c r="BC343" s="40"/>
      <c r="BD343" s="40"/>
    </row>
    <row r="344" spans="25:56" ht="20.100000000000001" customHeight="1">
      <c r="Y344" s="40"/>
      <c r="Z344" s="40"/>
      <c r="AA344" s="40"/>
      <c r="AB344" s="40"/>
      <c r="AC344" s="40"/>
      <c r="AD344" s="40"/>
      <c r="AE344" s="40"/>
      <c r="AF344" s="40"/>
      <c r="AG344" s="40"/>
      <c r="AH344" s="40"/>
      <c r="AI344" s="40"/>
      <c r="AJ344" s="40"/>
      <c r="AK344" s="40"/>
      <c r="AL344" s="40"/>
      <c r="AM344" s="40"/>
      <c r="AN344" s="40"/>
      <c r="AO344" s="40"/>
      <c r="AP344" s="40"/>
      <c r="AQ344" s="40"/>
      <c r="AR344" s="40"/>
      <c r="AS344" s="40"/>
      <c r="AT344" s="40"/>
      <c r="AU344" s="40"/>
      <c r="AV344" s="40"/>
      <c r="AW344" s="40"/>
      <c r="AX344" s="40"/>
      <c r="AY344" s="40"/>
      <c r="AZ344" s="40"/>
      <c r="BA344" s="40"/>
      <c r="BB344" s="40"/>
      <c r="BC344" s="40"/>
      <c r="BD344" s="40"/>
    </row>
    <row r="345" spans="25:56" ht="20.100000000000001" customHeight="1">
      <c r="Y345" s="40"/>
      <c r="Z345" s="40"/>
      <c r="AA345" s="40"/>
      <c r="AB345" s="40"/>
      <c r="AC345" s="40"/>
      <c r="AD345" s="40"/>
      <c r="AE345" s="40"/>
      <c r="AF345" s="40"/>
      <c r="AG345" s="40"/>
      <c r="AH345" s="40"/>
      <c r="AI345" s="40"/>
      <c r="AJ345" s="40"/>
      <c r="AK345" s="40"/>
      <c r="AL345" s="40"/>
      <c r="AM345" s="40"/>
      <c r="AN345" s="40"/>
      <c r="AO345" s="40"/>
      <c r="AP345" s="40"/>
      <c r="AQ345" s="40"/>
      <c r="AR345" s="40"/>
      <c r="AS345" s="40"/>
      <c r="AT345" s="40"/>
      <c r="AU345" s="40"/>
      <c r="AV345" s="40"/>
      <c r="AW345" s="40"/>
      <c r="AX345" s="40"/>
      <c r="AY345" s="40"/>
      <c r="AZ345" s="40"/>
      <c r="BA345" s="40"/>
      <c r="BB345" s="40"/>
      <c r="BC345" s="40"/>
      <c r="BD345" s="40"/>
    </row>
    <row r="346" spans="25:56" ht="20.100000000000001" customHeight="1">
      <c r="Y346" s="40"/>
      <c r="Z346" s="40"/>
      <c r="AA346" s="40"/>
      <c r="AB346" s="40"/>
      <c r="AC346" s="40"/>
      <c r="AD346" s="40"/>
      <c r="AE346" s="40"/>
      <c r="AF346" s="40"/>
      <c r="AG346" s="40"/>
      <c r="AH346" s="40"/>
      <c r="AI346" s="40"/>
      <c r="AJ346" s="40"/>
      <c r="AK346" s="40"/>
      <c r="AL346" s="40"/>
      <c r="AM346" s="40"/>
      <c r="AN346" s="40"/>
      <c r="AO346" s="40"/>
      <c r="AP346" s="40"/>
      <c r="AQ346" s="40"/>
      <c r="AR346" s="40"/>
      <c r="AS346" s="40"/>
      <c r="AT346" s="40"/>
      <c r="AU346" s="40"/>
      <c r="AV346" s="40"/>
      <c r="AW346" s="40"/>
      <c r="AX346" s="40"/>
      <c r="AY346" s="40"/>
      <c r="AZ346" s="40"/>
      <c r="BA346" s="40"/>
      <c r="BB346" s="40"/>
      <c r="BC346" s="40"/>
      <c r="BD346" s="40"/>
    </row>
    <row r="347" spans="25:56" ht="20.100000000000001" customHeight="1">
      <c r="Y347" s="40"/>
      <c r="Z347" s="40"/>
      <c r="AA347" s="40"/>
      <c r="AB347" s="40"/>
      <c r="AC347" s="40"/>
      <c r="AD347" s="40"/>
      <c r="AE347" s="40"/>
      <c r="AF347" s="40"/>
      <c r="AG347" s="40"/>
      <c r="AH347" s="40"/>
      <c r="AI347" s="40"/>
      <c r="AJ347" s="40"/>
      <c r="AK347" s="40"/>
      <c r="AL347" s="40"/>
      <c r="AM347" s="40"/>
      <c r="AN347" s="40"/>
      <c r="AO347" s="40"/>
      <c r="AP347" s="40"/>
      <c r="AQ347" s="40"/>
      <c r="AR347" s="40"/>
      <c r="AS347" s="40"/>
      <c r="AT347" s="40"/>
      <c r="AU347" s="40"/>
      <c r="AV347" s="40"/>
      <c r="AW347" s="40"/>
      <c r="AX347" s="40"/>
      <c r="AY347" s="40"/>
      <c r="AZ347" s="40"/>
      <c r="BA347" s="40"/>
      <c r="BB347" s="40"/>
      <c r="BC347" s="40"/>
      <c r="BD347" s="40"/>
    </row>
    <row r="348" spans="25:56" ht="20.100000000000001" customHeight="1">
      <c r="Y348" s="40"/>
      <c r="Z348" s="40"/>
      <c r="AA348" s="40"/>
      <c r="AB348" s="40"/>
      <c r="AC348" s="40"/>
      <c r="AD348" s="40"/>
      <c r="AE348" s="40"/>
      <c r="AF348" s="40"/>
      <c r="AG348" s="40"/>
      <c r="AH348" s="40"/>
      <c r="AI348" s="40"/>
      <c r="AJ348" s="40"/>
      <c r="AK348" s="40"/>
      <c r="AL348" s="40"/>
      <c r="AM348" s="40"/>
      <c r="AN348" s="40"/>
      <c r="AO348" s="40"/>
      <c r="AP348" s="40"/>
      <c r="AQ348" s="40"/>
      <c r="AR348" s="40"/>
      <c r="AS348" s="40"/>
      <c r="AT348" s="40"/>
      <c r="AU348" s="40"/>
      <c r="AV348" s="40"/>
      <c r="AW348" s="40"/>
      <c r="AX348" s="40"/>
      <c r="AY348" s="40"/>
      <c r="AZ348" s="40"/>
      <c r="BA348" s="40"/>
      <c r="BB348" s="40"/>
      <c r="BC348" s="40"/>
      <c r="BD348" s="40"/>
    </row>
    <row r="349" spans="25:56" ht="20.100000000000001" customHeight="1">
      <c r="Y349" s="40"/>
      <c r="Z349" s="40"/>
      <c r="AA349" s="40"/>
      <c r="AB349" s="40"/>
      <c r="AC349" s="40"/>
      <c r="AD349" s="40"/>
      <c r="AE349" s="40"/>
      <c r="AF349" s="40"/>
      <c r="AG349" s="40"/>
      <c r="AH349" s="40"/>
      <c r="AI349" s="40"/>
      <c r="AJ349" s="40"/>
      <c r="AK349" s="40"/>
      <c r="AL349" s="40"/>
      <c r="AM349" s="40"/>
      <c r="AN349" s="40"/>
      <c r="AO349" s="40"/>
      <c r="AP349" s="40"/>
      <c r="AQ349" s="40"/>
      <c r="AR349" s="40"/>
      <c r="AS349" s="40"/>
      <c r="AT349" s="40"/>
      <c r="AU349" s="40"/>
      <c r="AV349" s="40"/>
      <c r="AW349" s="40"/>
      <c r="AX349" s="40"/>
      <c r="AY349" s="40"/>
      <c r="AZ349" s="40"/>
      <c r="BA349" s="40"/>
      <c r="BB349" s="40"/>
      <c r="BC349" s="40"/>
      <c r="BD349" s="40"/>
    </row>
    <row r="350" spans="25:56" ht="20.100000000000001" customHeight="1">
      <c r="Y350" s="40"/>
      <c r="Z350" s="40"/>
      <c r="AA350" s="40"/>
      <c r="AB350" s="40"/>
      <c r="AC350" s="40"/>
      <c r="AD350" s="40"/>
      <c r="AE350" s="40"/>
      <c r="AF350" s="40"/>
      <c r="AG350" s="40"/>
      <c r="AH350" s="40"/>
      <c r="AI350" s="40"/>
      <c r="AJ350" s="40"/>
      <c r="AK350" s="40"/>
      <c r="AL350" s="40"/>
      <c r="AM350" s="40"/>
      <c r="AN350" s="40"/>
      <c r="AO350" s="40"/>
      <c r="AP350" s="40"/>
      <c r="AQ350" s="40"/>
      <c r="AR350" s="40"/>
      <c r="AS350" s="40"/>
      <c r="AT350" s="40"/>
      <c r="AU350" s="40"/>
      <c r="AV350" s="40"/>
      <c r="AW350" s="40"/>
      <c r="AX350" s="40"/>
      <c r="AY350" s="40"/>
      <c r="AZ350" s="40"/>
      <c r="BA350" s="40"/>
      <c r="BB350" s="40"/>
      <c r="BC350" s="40"/>
      <c r="BD350" s="40"/>
    </row>
    <row r="351" spans="25:56" ht="20.100000000000001" customHeight="1">
      <c r="Y351" s="40"/>
      <c r="Z351" s="40"/>
      <c r="AA351" s="40"/>
      <c r="AB351" s="40"/>
      <c r="AC351" s="40"/>
      <c r="AD351" s="40"/>
      <c r="AE351" s="40"/>
      <c r="AF351" s="40"/>
      <c r="AG351" s="40"/>
      <c r="AH351" s="40"/>
      <c r="AI351" s="40"/>
      <c r="AJ351" s="40"/>
      <c r="AK351" s="40"/>
      <c r="AL351" s="40"/>
      <c r="AM351" s="40"/>
      <c r="AN351" s="40"/>
      <c r="AO351" s="40"/>
      <c r="AP351" s="40"/>
      <c r="AQ351" s="40"/>
      <c r="AR351" s="40"/>
      <c r="AS351" s="40"/>
      <c r="AT351" s="40"/>
      <c r="AU351" s="40"/>
      <c r="AV351" s="40"/>
      <c r="AW351" s="40"/>
      <c r="AX351" s="40"/>
      <c r="AY351" s="40"/>
      <c r="AZ351" s="40"/>
      <c r="BA351" s="40"/>
      <c r="BB351" s="40"/>
      <c r="BC351" s="40"/>
      <c r="BD351" s="40"/>
    </row>
    <row r="352" spans="25:56" ht="20.100000000000001" customHeight="1">
      <c r="Y352" s="40"/>
      <c r="Z352" s="40"/>
      <c r="AA352" s="40"/>
      <c r="AB352" s="40"/>
      <c r="AC352" s="40"/>
      <c r="AD352" s="40"/>
      <c r="AE352" s="40"/>
      <c r="AF352" s="40"/>
      <c r="AG352" s="40"/>
      <c r="AH352" s="40"/>
      <c r="AI352" s="40"/>
      <c r="AJ352" s="40"/>
      <c r="AK352" s="40"/>
      <c r="AL352" s="40"/>
      <c r="AM352" s="40"/>
      <c r="AN352" s="40"/>
      <c r="AO352" s="40"/>
      <c r="AP352" s="40"/>
      <c r="AQ352" s="40"/>
      <c r="AR352" s="40"/>
      <c r="AS352" s="40"/>
      <c r="AT352" s="40"/>
      <c r="AU352" s="40"/>
      <c r="AV352" s="40"/>
      <c r="AW352" s="40"/>
      <c r="AX352" s="40"/>
      <c r="AY352" s="40"/>
      <c r="AZ352" s="40"/>
      <c r="BA352" s="40"/>
      <c r="BB352" s="40"/>
      <c r="BC352" s="40"/>
      <c r="BD352" s="40"/>
    </row>
    <row r="353" spans="25:56" ht="20.100000000000001" customHeight="1">
      <c r="Y353" s="40"/>
      <c r="Z353" s="40"/>
      <c r="AA353" s="40"/>
      <c r="AB353" s="40"/>
      <c r="AC353" s="40"/>
      <c r="AD353" s="40"/>
      <c r="AE353" s="40"/>
      <c r="AF353" s="40"/>
      <c r="AG353" s="40"/>
      <c r="AH353" s="40"/>
      <c r="AI353" s="40"/>
      <c r="AJ353" s="40"/>
      <c r="AK353" s="40"/>
      <c r="AL353" s="40"/>
      <c r="AM353" s="40"/>
      <c r="AN353" s="40"/>
      <c r="AO353" s="40"/>
      <c r="AP353" s="40"/>
      <c r="AQ353" s="40"/>
      <c r="AR353" s="40"/>
      <c r="AS353" s="40"/>
      <c r="AT353" s="40"/>
      <c r="AU353" s="40"/>
      <c r="AV353" s="40"/>
      <c r="AW353" s="40"/>
      <c r="AX353" s="40"/>
      <c r="AY353" s="40"/>
      <c r="AZ353" s="40"/>
      <c r="BA353" s="40"/>
      <c r="BB353" s="40"/>
      <c r="BC353" s="40"/>
      <c r="BD353" s="40"/>
    </row>
    <row r="354" spans="25:56" ht="20.100000000000001" customHeight="1">
      <c r="Y354" s="40"/>
      <c r="Z354" s="40"/>
      <c r="AA354" s="40"/>
      <c r="AB354" s="40"/>
      <c r="AC354" s="40"/>
      <c r="AD354" s="40"/>
      <c r="AE354" s="40"/>
      <c r="AF354" s="40"/>
      <c r="AG354" s="40"/>
      <c r="AH354" s="40"/>
      <c r="AI354" s="40"/>
      <c r="AJ354" s="40"/>
      <c r="AK354" s="40"/>
      <c r="AL354" s="40"/>
      <c r="AM354" s="40"/>
      <c r="AN354" s="40"/>
      <c r="AO354" s="40"/>
      <c r="AP354" s="40"/>
      <c r="AQ354" s="40"/>
      <c r="AR354" s="40"/>
      <c r="AS354" s="40"/>
      <c r="AT354" s="40"/>
      <c r="AU354" s="40"/>
      <c r="AV354" s="40"/>
      <c r="AW354" s="40"/>
      <c r="AX354" s="40"/>
      <c r="AY354" s="40"/>
      <c r="AZ354" s="40"/>
      <c r="BA354" s="40"/>
      <c r="BB354" s="40"/>
      <c r="BC354" s="40"/>
      <c r="BD354" s="40"/>
    </row>
    <row r="355" spans="25:56" ht="20.100000000000001" customHeight="1">
      <c r="Y355" s="40"/>
      <c r="Z355" s="40"/>
      <c r="AA355" s="40"/>
      <c r="AB355" s="40"/>
      <c r="AC355" s="40"/>
      <c r="AD355" s="40"/>
      <c r="AE355" s="40"/>
      <c r="AF355" s="40"/>
      <c r="AG355" s="40"/>
      <c r="AH355" s="40"/>
      <c r="AI355" s="40"/>
      <c r="AJ355" s="40"/>
      <c r="AK355" s="40"/>
      <c r="AL355" s="40"/>
      <c r="AM355" s="40"/>
      <c r="AN355" s="40"/>
      <c r="AO355" s="40"/>
      <c r="AP355" s="40"/>
      <c r="AQ355" s="40"/>
      <c r="AR355" s="40"/>
      <c r="AS355" s="40"/>
      <c r="AT355" s="40"/>
      <c r="AU355" s="40"/>
      <c r="AV355" s="40"/>
      <c r="AW355" s="40"/>
      <c r="AX355" s="40"/>
      <c r="AY355" s="40"/>
      <c r="AZ355" s="40"/>
      <c r="BA355" s="40"/>
      <c r="BB355" s="40"/>
      <c r="BC355" s="40"/>
      <c r="BD355" s="40"/>
    </row>
    <row r="356" spans="25:56" ht="20.100000000000001" customHeight="1">
      <c r="Y356" s="40"/>
      <c r="Z356" s="40"/>
      <c r="AA356" s="40"/>
      <c r="AB356" s="40"/>
      <c r="AC356" s="40"/>
      <c r="AD356" s="40"/>
      <c r="AE356" s="40"/>
      <c r="AF356" s="40"/>
      <c r="AG356" s="40"/>
      <c r="AH356" s="40"/>
      <c r="AI356" s="40"/>
      <c r="AJ356" s="40"/>
      <c r="AK356" s="40"/>
      <c r="AL356" s="40"/>
      <c r="AM356" s="40"/>
      <c r="AN356" s="40"/>
      <c r="AO356" s="40"/>
      <c r="AP356" s="40"/>
      <c r="AQ356" s="40"/>
      <c r="AR356" s="40"/>
      <c r="AS356" s="40"/>
      <c r="AT356" s="40"/>
      <c r="AU356" s="40"/>
      <c r="AV356" s="40"/>
      <c r="AW356" s="40"/>
      <c r="AX356" s="40"/>
      <c r="AY356" s="40"/>
      <c r="AZ356" s="40"/>
      <c r="BA356" s="40"/>
      <c r="BB356" s="40"/>
      <c r="BC356" s="40"/>
      <c r="BD356" s="40"/>
    </row>
    <row r="357" spans="25:56" ht="20.100000000000001" customHeight="1">
      <c r="Y357" s="40"/>
      <c r="Z357" s="40"/>
      <c r="AA357" s="40"/>
      <c r="AB357" s="40"/>
      <c r="AC357" s="40"/>
      <c r="AD357" s="40"/>
      <c r="AE357" s="40"/>
      <c r="AF357" s="40"/>
      <c r="AG357" s="40"/>
      <c r="AH357" s="40"/>
      <c r="AI357" s="40"/>
      <c r="AJ357" s="40"/>
      <c r="AK357" s="40"/>
      <c r="AL357" s="40"/>
      <c r="AM357" s="40"/>
      <c r="AN357" s="40"/>
      <c r="AO357" s="40"/>
      <c r="AP357" s="40"/>
      <c r="AQ357" s="40"/>
      <c r="AR357" s="40"/>
      <c r="AS357" s="40"/>
      <c r="AT357" s="40"/>
      <c r="AU357" s="40"/>
      <c r="AV357" s="40"/>
      <c r="AW357" s="40"/>
      <c r="AX357" s="40"/>
      <c r="AY357" s="40"/>
      <c r="AZ357" s="40"/>
      <c r="BA357" s="40"/>
      <c r="BB357" s="40"/>
      <c r="BC357" s="40"/>
      <c r="BD357" s="40"/>
    </row>
    <row r="358" spans="25:56" ht="20.100000000000001" customHeight="1">
      <c r="Y358" s="40"/>
      <c r="Z358" s="40"/>
      <c r="AA358" s="40"/>
      <c r="AB358" s="40"/>
      <c r="AC358" s="40"/>
      <c r="AD358" s="40"/>
      <c r="AE358" s="40"/>
      <c r="AF358" s="40"/>
      <c r="AG358" s="40"/>
      <c r="AH358" s="40"/>
      <c r="AI358" s="40"/>
      <c r="AJ358" s="40"/>
      <c r="AK358" s="40"/>
      <c r="AL358" s="40"/>
      <c r="AM358" s="40"/>
      <c r="AN358" s="40"/>
      <c r="AO358" s="40"/>
      <c r="AP358" s="40"/>
      <c r="AQ358" s="40"/>
      <c r="AR358" s="40"/>
      <c r="AS358" s="40"/>
      <c r="AT358" s="40"/>
      <c r="AU358" s="40"/>
      <c r="AV358" s="40"/>
      <c r="AW358" s="40"/>
      <c r="AX358" s="40"/>
      <c r="AY358" s="40"/>
      <c r="AZ358" s="40"/>
      <c r="BA358" s="40"/>
      <c r="BB358" s="40"/>
      <c r="BC358" s="40"/>
      <c r="BD358" s="40"/>
    </row>
    <row r="359" spans="25:56" ht="20.100000000000001" customHeight="1">
      <c r="Y359" s="40"/>
      <c r="Z359" s="40"/>
      <c r="AA359" s="40"/>
      <c r="AB359" s="40"/>
      <c r="AC359" s="40"/>
      <c r="AD359" s="40"/>
      <c r="AE359" s="40"/>
      <c r="AF359" s="40"/>
      <c r="AG359" s="40"/>
      <c r="AH359" s="40"/>
      <c r="AI359" s="40"/>
      <c r="AJ359" s="40"/>
      <c r="AK359" s="40"/>
      <c r="AL359" s="40"/>
      <c r="AM359" s="40"/>
      <c r="AN359" s="40"/>
      <c r="AO359" s="40"/>
      <c r="AP359" s="40"/>
      <c r="AQ359" s="40"/>
      <c r="AR359" s="40"/>
      <c r="AS359" s="40"/>
      <c r="AT359" s="40"/>
      <c r="AU359" s="40"/>
      <c r="AV359" s="40"/>
      <c r="AW359" s="40"/>
      <c r="AX359" s="40"/>
      <c r="AY359" s="40"/>
      <c r="AZ359" s="40"/>
      <c r="BA359" s="40"/>
      <c r="BB359" s="40"/>
      <c r="BC359" s="40"/>
      <c r="BD359" s="40"/>
    </row>
    <row r="360" spans="25:56" ht="20.100000000000001" customHeight="1">
      <c r="Y360" s="40"/>
      <c r="Z360" s="40"/>
      <c r="AA360" s="40"/>
      <c r="AB360" s="40"/>
      <c r="AC360" s="40"/>
      <c r="AD360" s="40"/>
      <c r="AE360" s="40"/>
      <c r="AF360" s="40"/>
      <c r="AG360" s="40"/>
      <c r="AH360" s="40"/>
      <c r="AI360" s="40"/>
      <c r="AJ360" s="40"/>
      <c r="AK360" s="40"/>
      <c r="AL360" s="40"/>
      <c r="AM360" s="40"/>
      <c r="AN360" s="40"/>
      <c r="AO360" s="40"/>
      <c r="AP360" s="40"/>
      <c r="AQ360" s="40"/>
      <c r="AR360" s="40"/>
      <c r="AS360" s="40"/>
      <c r="AT360" s="40"/>
      <c r="AU360" s="40"/>
      <c r="AV360" s="40"/>
      <c r="AW360" s="40"/>
      <c r="AX360" s="40"/>
      <c r="AY360" s="40"/>
      <c r="AZ360" s="40"/>
      <c r="BA360" s="40"/>
      <c r="BB360" s="40"/>
      <c r="BC360" s="40"/>
      <c r="BD360" s="40"/>
    </row>
    <row r="361" spans="25:56" ht="20.100000000000001" customHeight="1">
      <c r="Y361" s="40"/>
      <c r="Z361" s="40"/>
      <c r="AA361" s="40"/>
      <c r="AB361" s="40"/>
      <c r="AC361" s="40"/>
      <c r="AD361" s="40"/>
      <c r="AE361" s="40"/>
      <c r="AF361" s="40"/>
      <c r="AG361" s="40"/>
      <c r="AH361" s="40"/>
      <c r="AI361" s="40"/>
      <c r="AJ361" s="40"/>
      <c r="AK361" s="40"/>
      <c r="AL361" s="40"/>
      <c r="AM361" s="40"/>
      <c r="AN361" s="40"/>
      <c r="AO361" s="40"/>
      <c r="AP361" s="40"/>
      <c r="AQ361" s="40"/>
      <c r="AR361" s="40"/>
      <c r="AS361" s="40"/>
      <c r="AT361" s="40"/>
      <c r="AU361" s="40"/>
      <c r="AV361" s="40"/>
      <c r="AW361" s="40"/>
      <c r="AX361" s="40"/>
      <c r="AY361" s="40"/>
      <c r="AZ361" s="40"/>
      <c r="BA361" s="40"/>
      <c r="BB361" s="40"/>
      <c r="BC361" s="40"/>
      <c r="BD361" s="40"/>
    </row>
    <row r="362" spans="25:56" ht="20.100000000000001" customHeight="1">
      <c r="Y362" s="40"/>
      <c r="Z362" s="40"/>
      <c r="AA362" s="40"/>
      <c r="AB362" s="40"/>
      <c r="AC362" s="40"/>
      <c r="AD362" s="40"/>
      <c r="AE362" s="40"/>
      <c r="AF362" s="40"/>
      <c r="AG362" s="40"/>
      <c r="AH362" s="40"/>
      <c r="AI362" s="40"/>
      <c r="AJ362" s="40"/>
      <c r="AK362" s="40"/>
      <c r="AL362" s="40"/>
      <c r="AM362" s="40"/>
      <c r="AN362" s="40"/>
      <c r="AO362" s="40"/>
      <c r="AP362" s="40"/>
      <c r="AQ362" s="40"/>
      <c r="AR362" s="40"/>
      <c r="AS362" s="40"/>
      <c r="AT362" s="40"/>
      <c r="AU362" s="40"/>
      <c r="AV362" s="40"/>
      <c r="AW362" s="40"/>
      <c r="AX362" s="40"/>
      <c r="AY362" s="40"/>
      <c r="AZ362" s="40"/>
      <c r="BA362" s="40"/>
      <c r="BB362" s="40"/>
      <c r="BC362" s="40"/>
      <c r="BD362" s="40"/>
    </row>
    <row r="363" spans="25:56" ht="20.100000000000001" customHeight="1">
      <c r="Y363" s="40"/>
      <c r="Z363" s="40"/>
      <c r="AA363" s="40"/>
      <c r="AB363" s="40"/>
      <c r="AC363" s="40"/>
      <c r="AD363" s="40"/>
      <c r="AE363" s="40"/>
      <c r="AF363" s="40"/>
      <c r="AG363" s="40"/>
      <c r="AH363" s="40"/>
      <c r="AI363" s="40"/>
      <c r="AJ363" s="40"/>
      <c r="AK363" s="40"/>
      <c r="AL363" s="40"/>
      <c r="AM363" s="40"/>
      <c r="AN363" s="40"/>
      <c r="AO363" s="40"/>
      <c r="AP363" s="40"/>
      <c r="AQ363" s="40"/>
      <c r="AR363" s="40"/>
      <c r="AS363" s="40"/>
      <c r="AT363" s="40"/>
      <c r="AU363" s="40"/>
      <c r="AV363" s="40"/>
      <c r="AW363" s="40"/>
      <c r="AX363" s="40"/>
      <c r="AY363" s="40"/>
      <c r="AZ363" s="40"/>
      <c r="BA363" s="40"/>
      <c r="BB363" s="40"/>
      <c r="BC363" s="40"/>
      <c r="BD363" s="40"/>
    </row>
    <row r="364" spans="25:56" ht="20.100000000000001" customHeight="1">
      <c r="Y364" s="40"/>
      <c r="Z364" s="40"/>
      <c r="AA364" s="40"/>
      <c r="AB364" s="40"/>
      <c r="AC364" s="40"/>
      <c r="AD364" s="40"/>
      <c r="AE364" s="40"/>
      <c r="AF364" s="40"/>
      <c r="AG364" s="40"/>
      <c r="AH364" s="40"/>
      <c r="AI364" s="40"/>
      <c r="AJ364" s="40"/>
      <c r="AK364" s="40"/>
      <c r="AL364" s="40"/>
      <c r="AM364" s="40"/>
      <c r="AN364" s="40"/>
      <c r="AO364" s="40"/>
      <c r="AP364" s="40"/>
      <c r="AQ364" s="40"/>
      <c r="AR364" s="40"/>
      <c r="AS364" s="40"/>
      <c r="AT364" s="40"/>
      <c r="AU364" s="40"/>
      <c r="AV364" s="40"/>
      <c r="AW364" s="40"/>
      <c r="AX364" s="40"/>
      <c r="AY364" s="40"/>
      <c r="AZ364" s="40"/>
      <c r="BA364" s="40"/>
      <c r="BB364" s="40"/>
      <c r="BC364" s="40"/>
      <c r="BD364" s="40"/>
    </row>
    <row r="365" spans="25:56" ht="20.100000000000001" customHeight="1">
      <c r="Y365" s="40"/>
      <c r="Z365" s="40"/>
      <c r="AA365" s="40"/>
      <c r="AB365" s="40"/>
      <c r="AC365" s="40"/>
      <c r="AD365" s="40"/>
      <c r="AE365" s="40"/>
      <c r="AF365" s="40"/>
      <c r="AG365" s="40"/>
      <c r="AH365" s="40"/>
      <c r="AI365" s="40"/>
      <c r="AJ365" s="40"/>
      <c r="AK365" s="40"/>
      <c r="AL365" s="40"/>
      <c r="AM365" s="40"/>
      <c r="AN365" s="40"/>
      <c r="AO365" s="40"/>
      <c r="AP365" s="40"/>
      <c r="AQ365" s="40"/>
      <c r="AR365" s="40"/>
      <c r="AS365" s="40"/>
      <c r="AT365" s="40"/>
      <c r="AU365" s="40"/>
      <c r="AV365" s="40"/>
      <c r="AW365" s="40"/>
      <c r="AX365" s="40"/>
      <c r="AY365" s="40"/>
      <c r="AZ365" s="40"/>
      <c r="BA365" s="40"/>
      <c r="BB365" s="40"/>
      <c r="BC365" s="40"/>
      <c r="BD365" s="40"/>
    </row>
    <row r="366" spans="25:56" ht="20.100000000000001" customHeight="1">
      <c r="Y366" s="40"/>
      <c r="Z366" s="40"/>
      <c r="AA366" s="40"/>
      <c r="AB366" s="40"/>
      <c r="AC366" s="40"/>
      <c r="AD366" s="40"/>
      <c r="AE366" s="40"/>
      <c r="AF366" s="40"/>
      <c r="AG366" s="40"/>
      <c r="AH366" s="40"/>
      <c r="AI366" s="40"/>
      <c r="AJ366" s="40"/>
      <c r="AK366" s="40"/>
      <c r="AL366" s="40"/>
      <c r="AM366" s="40"/>
      <c r="AN366" s="40"/>
      <c r="AO366" s="40"/>
      <c r="AP366" s="40"/>
      <c r="AQ366" s="40"/>
      <c r="AR366" s="40"/>
      <c r="AS366" s="40"/>
      <c r="AT366" s="40"/>
      <c r="AU366" s="40"/>
      <c r="AV366" s="40"/>
      <c r="AW366" s="40"/>
      <c r="AX366" s="40"/>
      <c r="AY366" s="40"/>
      <c r="AZ366" s="40"/>
      <c r="BA366" s="40"/>
      <c r="BB366" s="40"/>
      <c r="BC366" s="40"/>
      <c r="BD366" s="40"/>
    </row>
    <row r="367" spans="25:56" ht="20.100000000000001" customHeight="1">
      <c r="Y367" s="40"/>
      <c r="Z367" s="40"/>
      <c r="AA367" s="40"/>
      <c r="AB367" s="40"/>
      <c r="AC367" s="40"/>
      <c r="AD367" s="40"/>
      <c r="AE367" s="40"/>
      <c r="AF367" s="40"/>
      <c r="AG367" s="40"/>
      <c r="AH367" s="40"/>
      <c r="AI367" s="40"/>
      <c r="AJ367" s="40"/>
      <c r="AK367" s="40"/>
      <c r="AL367" s="40"/>
      <c r="AM367" s="40"/>
      <c r="AN367" s="40"/>
      <c r="AO367" s="40"/>
      <c r="AP367" s="40"/>
      <c r="AQ367" s="40"/>
      <c r="AR367" s="40"/>
      <c r="AS367" s="40"/>
      <c r="AT367" s="40"/>
      <c r="AU367" s="40"/>
      <c r="AV367" s="40"/>
      <c r="AW367" s="40"/>
      <c r="AX367" s="40"/>
      <c r="AY367" s="40"/>
      <c r="AZ367" s="40"/>
      <c r="BA367" s="40"/>
      <c r="BB367" s="40"/>
      <c r="BC367" s="40"/>
      <c r="BD367" s="40"/>
    </row>
    <row r="368" spans="25:56" ht="20.100000000000001" customHeight="1">
      <c r="Y368" s="40"/>
      <c r="Z368" s="40"/>
      <c r="AA368" s="40"/>
      <c r="AB368" s="40"/>
      <c r="AC368" s="40"/>
      <c r="AD368" s="40"/>
      <c r="AE368" s="40"/>
      <c r="AF368" s="40"/>
      <c r="AG368" s="40"/>
      <c r="AH368" s="40"/>
      <c r="AI368" s="40"/>
      <c r="AJ368" s="40"/>
      <c r="AK368" s="40"/>
      <c r="AL368" s="40"/>
      <c r="AM368" s="40"/>
      <c r="AN368" s="40"/>
      <c r="AO368" s="40"/>
      <c r="AP368" s="40"/>
      <c r="AQ368" s="40"/>
      <c r="AR368" s="40"/>
      <c r="AS368" s="40"/>
      <c r="AT368" s="40"/>
      <c r="AU368" s="40"/>
      <c r="AV368" s="40"/>
      <c r="AW368" s="40"/>
      <c r="AX368" s="40"/>
      <c r="AY368" s="40"/>
      <c r="AZ368" s="40"/>
      <c r="BA368" s="40"/>
      <c r="BB368" s="40"/>
      <c r="BC368" s="40"/>
      <c r="BD368" s="40"/>
    </row>
    <row r="369" spans="25:56" ht="20.100000000000001" customHeight="1">
      <c r="Y369" s="40"/>
      <c r="Z369" s="40"/>
      <c r="AA369" s="40"/>
      <c r="AB369" s="40"/>
      <c r="AC369" s="40"/>
      <c r="AD369" s="40"/>
      <c r="AE369" s="40"/>
      <c r="AF369" s="40"/>
      <c r="AG369" s="40"/>
      <c r="AH369" s="40"/>
      <c r="AI369" s="40"/>
      <c r="AJ369" s="40"/>
      <c r="AK369" s="40"/>
      <c r="AL369" s="40"/>
      <c r="AM369" s="40"/>
      <c r="AN369" s="40"/>
      <c r="AO369" s="40"/>
      <c r="AP369" s="40"/>
      <c r="AQ369" s="40"/>
      <c r="AR369" s="40"/>
      <c r="AS369" s="40"/>
      <c r="AT369" s="40"/>
      <c r="AU369" s="40"/>
      <c r="AV369" s="40"/>
      <c r="AW369" s="40"/>
      <c r="AX369" s="40"/>
      <c r="AY369" s="40"/>
      <c r="AZ369" s="40"/>
      <c r="BA369" s="40"/>
      <c r="BB369" s="40"/>
      <c r="BC369" s="40"/>
      <c r="BD369" s="40"/>
    </row>
    <row r="370" spans="25:56" ht="20.100000000000001" customHeight="1">
      <c r="Y370" s="40"/>
      <c r="Z370" s="40"/>
      <c r="AA370" s="40"/>
      <c r="AB370" s="40"/>
      <c r="AC370" s="40"/>
      <c r="AD370" s="40"/>
      <c r="AE370" s="40"/>
      <c r="AF370" s="40"/>
      <c r="AG370" s="40"/>
      <c r="AH370" s="40"/>
      <c r="AI370" s="40"/>
      <c r="AJ370" s="40"/>
      <c r="AK370" s="40"/>
      <c r="AL370" s="40"/>
      <c r="AM370" s="40"/>
      <c r="AN370" s="40"/>
      <c r="AO370" s="40"/>
      <c r="AP370" s="40"/>
      <c r="AQ370" s="40"/>
      <c r="AR370" s="40"/>
      <c r="AS370" s="40"/>
      <c r="AT370" s="40"/>
      <c r="AU370" s="40"/>
      <c r="AV370" s="40"/>
      <c r="AW370" s="40"/>
      <c r="AX370" s="40"/>
      <c r="AY370" s="40"/>
      <c r="AZ370" s="40"/>
      <c r="BA370" s="40"/>
      <c r="BB370" s="40"/>
      <c r="BC370" s="40"/>
      <c r="BD370" s="40"/>
    </row>
    <row r="371" spans="25:56" ht="20.100000000000001" customHeight="1">
      <c r="Y371" s="40"/>
      <c r="Z371" s="40"/>
      <c r="AA371" s="40"/>
      <c r="AB371" s="40"/>
      <c r="AC371" s="40"/>
      <c r="AD371" s="40"/>
      <c r="AE371" s="40"/>
      <c r="AF371" s="40"/>
      <c r="AG371" s="40"/>
      <c r="AH371" s="40"/>
      <c r="AI371" s="40"/>
      <c r="AJ371" s="40"/>
      <c r="AK371" s="40"/>
      <c r="AL371" s="40"/>
      <c r="AM371" s="40"/>
      <c r="AN371" s="40"/>
      <c r="AO371" s="40"/>
      <c r="AP371" s="40"/>
      <c r="AQ371" s="40"/>
      <c r="AR371" s="40"/>
      <c r="AS371" s="40"/>
      <c r="AT371" s="40"/>
      <c r="AU371" s="40"/>
      <c r="AV371" s="40"/>
      <c r="AW371" s="40"/>
      <c r="AX371" s="40"/>
      <c r="AY371" s="40"/>
      <c r="AZ371" s="40"/>
      <c r="BA371" s="40"/>
      <c r="BB371" s="40"/>
      <c r="BC371" s="40"/>
      <c r="BD371" s="40"/>
    </row>
    <row r="372" spans="25:56" ht="20.100000000000001" customHeight="1">
      <c r="Y372" s="40"/>
      <c r="Z372" s="40"/>
      <c r="AA372" s="40"/>
      <c r="AB372" s="40"/>
      <c r="AC372" s="40"/>
      <c r="AD372" s="40"/>
      <c r="AE372" s="40"/>
      <c r="AF372" s="40"/>
      <c r="AG372" s="40"/>
      <c r="AH372" s="40"/>
      <c r="AI372" s="40"/>
      <c r="AJ372" s="40"/>
      <c r="AK372" s="40"/>
      <c r="AL372" s="40"/>
      <c r="AM372" s="40"/>
      <c r="AN372" s="40"/>
      <c r="AO372" s="40"/>
      <c r="AP372" s="40"/>
      <c r="AQ372" s="40"/>
      <c r="AR372" s="40"/>
      <c r="AS372" s="40"/>
      <c r="AT372" s="40"/>
      <c r="AU372" s="40"/>
      <c r="AV372" s="40"/>
      <c r="AW372" s="40"/>
      <c r="AX372" s="40"/>
      <c r="AY372" s="40"/>
      <c r="AZ372" s="40"/>
      <c r="BA372" s="40"/>
      <c r="BB372" s="40"/>
      <c r="BC372" s="40"/>
      <c r="BD372" s="40"/>
    </row>
    <row r="373" spans="25:56" ht="20.100000000000001" customHeight="1">
      <c r="Y373" s="40"/>
      <c r="Z373" s="40"/>
      <c r="AA373" s="40"/>
      <c r="AB373" s="40"/>
      <c r="AC373" s="40"/>
      <c r="AD373" s="40"/>
      <c r="AE373" s="40"/>
      <c r="AF373" s="40"/>
      <c r="AG373" s="40"/>
      <c r="AH373" s="40"/>
      <c r="AI373" s="40"/>
      <c r="AJ373" s="40"/>
      <c r="AK373" s="40"/>
      <c r="AL373" s="40"/>
      <c r="AM373" s="40"/>
      <c r="AN373" s="40"/>
      <c r="AO373" s="40"/>
      <c r="AP373" s="40"/>
      <c r="AQ373" s="40"/>
      <c r="AR373" s="40"/>
      <c r="AS373" s="40"/>
      <c r="AT373" s="40"/>
      <c r="AU373" s="40"/>
      <c r="AV373" s="40"/>
      <c r="AW373" s="40"/>
      <c r="AX373" s="40"/>
      <c r="AY373" s="40"/>
      <c r="AZ373" s="40"/>
      <c r="BA373" s="40"/>
      <c r="BB373" s="40"/>
      <c r="BC373" s="40"/>
      <c r="BD373" s="40"/>
    </row>
    <row r="374" spans="25:56" ht="20.100000000000001" customHeight="1">
      <c r="Y374" s="40"/>
      <c r="Z374" s="40"/>
      <c r="AA374" s="40"/>
      <c r="AB374" s="40"/>
      <c r="AC374" s="40"/>
      <c r="AD374" s="40"/>
      <c r="AE374" s="40"/>
      <c r="AF374" s="40"/>
      <c r="AG374" s="40"/>
      <c r="AH374" s="40"/>
      <c r="AI374" s="40"/>
      <c r="AJ374" s="40"/>
      <c r="AK374" s="40"/>
      <c r="AL374" s="40"/>
      <c r="AM374" s="40"/>
      <c r="AN374" s="40"/>
      <c r="AO374" s="40"/>
      <c r="AP374" s="40"/>
      <c r="AQ374" s="40"/>
      <c r="AR374" s="40"/>
      <c r="AS374" s="40"/>
      <c r="AT374" s="40"/>
      <c r="AU374" s="40"/>
      <c r="AV374" s="40"/>
      <c r="AW374" s="40"/>
      <c r="AX374" s="40"/>
      <c r="AY374" s="40"/>
      <c r="AZ374" s="40"/>
      <c r="BA374" s="40"/>
      <c r="BB374" s="40"/>
      <c r="BC374" s="40"/>
      <c r="BD374" s="40"/>
    </row>
    <row r="375" spans="25:56" ht="20.100000000000001" customHeight="1">
      <c r="Y375" s="40"/>
      <c r="Z375" s="40"/>
      <c r="AA375" s="40"/>
      <c r="AB375" s="40"/>
      <c r="AC375" s="40"/>
      <c r="AD375" s="40"/>
      <c r="AE375" s="40"/>
      <c r="AF375" s="40"/>
      <c r="AG375" s="40"/>
      <c r="AH375" s="40"/>
      <c r="AI375" s="40"/>
      <c r="AJ375" s="40"/>
      <c r="AK375" s="40"/>
      <c r="AL375" s="40"/>
      <c r="AM375" s="40"/>
      <c r="AN375" s="40"/>
      <c r="AO375" s="40"/>
      <c r="AP375" s="40"/>
      <c r="AQ375" s="40"/>
      <c r="AR375" s="40"/>
      <c r="AS375" s="40"/>
      <c r="AT375" s="40"/>
      <c r="AU375" s="40"/>
      <c r="AV375" s="40"/>
      <c r="AW375" s="40"/>
      <c r="AX375" s="40"/>
      <c r="AY375" s="40"/>
      <c r="AZ375" s="40"/>
      <c r="BA375" s="40"/>
      <c r="BB375" s="40"/>
      <c r="BC375" s="40"/>
      <c r="BD375" s="40"/>
    </row>
    <row r="376" spans="25:56" ht="20.100000000000001" customHeight="1">
      <c r="Y376" s="40"/>
      <c r="Z376" s="40"/>
      <c r="AA376" s="40"/>
      <c r="AB376" s="40"/>
      <c r="AC376" s="40"/>
      <c r="AD376" s="40"/>
      <c r="AE376" s="40"/>
      <c r="AF376" s="40"/>
      <c r="AG376" s="40"/>
      <c r="AH376" s="40"/>
      <c r="AI376" s="40"/>
      <c r="AJ376" s="40"/>
      <c r="AK376" s="40"/>
      <c r="AL376" s="40"/>
      <c r="AM376" s="40"/>
      <c r="AN376" s="40"/>
      <c r="AO376" s="40"/>
      <c r="AP376" s="40"/>
      <c r="AQ376" s="40"/>
      <c r="AR376" s="40"/>
      <c r="AS376" s="40"/>
      <c r="AT376" s="40"/>
      <c r="AU376" s="40"/>
      <c r="AV376" s="40"/>
      <c r="AW376" s="40"/>
      <c r="AX376" s="40"/>
      <c r="AY376" s="40"/>
      <c r="AZ376" s="40"/>
      <c r="BA376" s="40"/>
      <c r="BB376" s="40"/>
      <c r="BC376" s="40"/>
      <c r="BD376" s="40"/>
    </row>
    <row r="377" spans="25:56" ht="20.100000000000001" customHeight="1">
      <c r="Y377" s="40"/>
      <c r="Z377" s="40"/>
      <c r="AA377" s="40"/>
      <c r="AB377" s="40"/>
      <c r="AC377" s="40"/>
      <c r="AD377" s="40"/>
      <c r="AE377" s="40"/>
      <c r="AF377" s="40"/>
      <c r="AG377" s="40"/>
      <c r="AH377" s="40"/>
      <c r="AI377" s="40"/>
      <c r="AJ377" s="40"/>
      <c r="AK377" s="40"/>
      <c r="AL377" s="40"/>
      <c r="AM377" s="40"/>
      <c r="AN377" s="40"/>
      <c r="AO377" s="40"/>
      <c r="AP377" s="40"/>
      <c r="AQ377" s="40"/>
      <c r="AR377" s="40"/>
      <c r="AS377" s="40"/>
      <c r="AT377" s="40"/>
      <c r="AU377" s="40"/>
      <c r="AV377" s="40"/>
      <c r="AW377" s="40"/>
      <c r="AX377" s="40"/>
      <c r="AY377" s="40"/>
      <c r="AZ377" s="40"/>
      <c r="BA377" s="40"/>
      <c r="BB377" s="40"/>
      <c r="BC377" s="40"/>
      <c r="BD377" s="40"/>
    </row>
    <row r="378" spans="25:56" ht="20.100000000000001" customHeight="1">
      <c r="Y378" s="40"/>
      <c r="Z378" s="40"/>
      <c r="AA378" s="40"/>
      <c r="AB378" s="40"/>
      <c r="AC378" s="40"/>
      <c r="AD378" s="40"/>
      <c r="AE378" s="40"/>
      <c r="AF378" s="40"/>
      <c r="AG378" s="40"/>
      <c r="AH378" s="40"/>
      <c r="AI378" s="40"/>
      <c r="AJ378" s="40"/>
      <c r="AK378" s="40"/>
      <c r="AL378" s="40"/>
      <c r="AM378" s="40"/>
      <c r="AN378" s="40"/>
      <c r="AO378" s="40"/>
      <c r="AP378" s="40"/>
      <c r="AQ378" s="40"/>
      <c r="AR378" s="40"/>
      <c r="AS378" s="40"/>
      <c r="AT378" s="40"/>
      <c r="AU378" s="40"/>
      <c r="AV378" s="40"/>
      <c r="AW378" s="40"/>
      <c r="AX378" s="40"/>
      <c r="AY378" s="40"/>
      <c r="AZ378" s="40"/>
      <c r="BA378" s="40"/>
      <c r="BB378" s="40"/>
      <c r="BC378" s="40"/>
      <c r="BD378" s="40"/>
    </row>
    <row r="379" spans="25:56" ht="20.100000000000001" customHeight="1">
      <c r="Y379" s="40"/>
      <c r="Z379" s="40"/>
      <c r="AA379" s="40"/>
      <c r="AB379" s="40"/>
      <c r="AC379" s="40"/>
      <c r="AD379" s="40"/>
      <c r="AE379" s="40"/>
      <c r="AF379" s="40"/>
      <c r="AG379" s="40"/>
      <c r="AH379" s="40"/>
      <c r="AI379" s="40"/>
      <c r="AJ379" s="40"/>
      <c r="AK379" s="40"/>
      <c r="AL379" s="40"/>
      <c r="AM379" s="40"/>
      <c r="AN379" s="40"/>
      <c r="AO379" s="40"/>
      <c r="AP379" s="40"/>
      <c r="AQ379" s="40"/>
      <c r="AR379" s="40"/>
      <c r="AS379" s="40"/>
      <c r="AT379" s="40"/>
      <c r="AU379" s="40"/>
      <c r="AV379" s="40"/>
      <c r="AW379" s="40"/>
      <c r="AX379" s="40"/>
      <c r="AY379" s="40"/>
      <c r="AZ379" s="40"/>
      <c r="BA379" s="40"/>
      <c r="BB379" s="40"/>
      <c r="BC379" s="40"/>
      <c r="BD379" s="40"/>
    </row>
    <row r="380" spans="25:56" ht="20.100000000000001" customHeight="1">
      <c r="Y380" s="40"/>
      <c r="Z380" s="40"/>
      <c r="AA380" s="40"/>
      <c r="AB380" s="40"/>
      <c r="AC380" s="40"/>
      <c r="AD380" s="40"/>
      <c r="AE380" s="40"/>
      <c r="AF380" s="40"/>
      <c r="AG380" s="40"/>
      <c r="AH380" s="40"/>
      <c r="AI380" s="40"/>
      <c r="AJ380" s="40"/>
      <c r="AK380" s="40"/>
      <c r="AL380" s="40"/>
      <c r="AM380" s="40"/>
      <c r="AN380" s="40"/>
      <c r="AO380" s="40"/>
      <c r="AP380" s="40"/>
      <c r="AQ380" s="40"/>
      <c r="AR380" s="40"/>
      <c r="AS380" s="40"/>
      <c r="AT380" s="40"/>
      <c r="AU380" s="40"/>
      <c r="AV380" s="40"/>
      <c r="AW380" s="40"/>
      <c r="AX380" s="40"/>
      <c r="AY380" s="40"/>
      <c r="AZ380" s="40"/>
      <c r="BA380" s="40"/>
      <c r="BB380" s="40"/>
      <c r="BC380" s="40"/>
      <c r="BD380" s="40"/>
    </row>
    <row r="381" spans="25:56" ht="20.100000000000001" customHeight="1">
      <c r="Y381" s="40"/>
      <c r="Z381" s="40"/>
      <c r="AA381" s="40"/>
      <c r="AB381" s="40"/>
      <c r="AC381" s="40"/>
      <c r="AD381" s="40"/>
      <c r="AE381" s="40"/>
      <c r="AF381" s="40"/>
      <c r="AG381" s="40"/>
      <c r="AH381" s="40"/>
      <c r="AI381" s="40"/>
      <c r="AJ381" s="40"/>
      <c r="AK381" s="40"/>
      <c r="AL381" s="40"/>
      <c r="AM381" s="40"/>
      <c r="AN381" s="40"/>
      <c r="AO381" s="40"/>
      <c r="AP381" s="40"/>
      <c r="AQ381" s="40"/>
      <c r="AR381" s="40"/>
      <c r="AS381" s="40"/>
      <c r="AT381" s="40"/>
      <c r="AU381" s="40"/>
      <c r="AV381" s="40"/>
      <c r="AW381" s="40"/>
      <c r="AX381" s="40"/>
      <c r="AY381" s="40"/>
      <c r="AZ381" s="40"/>
      <c r="BA381" s="40"/>
      <c r="BB381" s="40"/>
      <c r="BC381" s="40"/>
      <c r="BD381" s="40"/>
    </row>
    <row r="382" spans="25:56" ht="20.100000000000001" customHeight="1">
      <c r="Y382" s="40"/>
      <c r="Z382" s="40"/>
      <c r="AA382" s="40"/>
      <c r="AB382" s="40"/>
      <c r="AC382" s="40"/>
      <c r="AD382" s="40"/>
      <c r="AE382" s="40"/>
      <c r="AF382" s="40"/>
      <c r="AG382" s="40"/>
      <c r="AH382" s="40"/>
      <c r="AI382" s="40"/>
      <c r="AJ382" s="40"/>
      <c r="AK382" s="40"/>
      <c r="AL382" s="40"/>
      <c r="AM382" s="40"/>
      <c r="AN382" s="40"/>
      <c r="AO382" s="40"/>
      <c r="AP382" s="40"/>
      <c r="AQ382" s="40"/>
      <c r="AR382" s="40"/>
      <c r="AS382" s="40"/>
      <c r="AT382" s="40"/>
      <c r="AU382" s="40"/>
      <c r="AV382" s="40"/>
      <c r="AW382" s="40"/>
      <c r="AX382" s="40"/>
      <c r="AY382" s="40"/>
      <c r="AZ382" s="40"/>
      <c r="BA382" s="40"/>
      <c r="BB382" s="40"/>
      <c r="BC382" s="40"/>
      <c r="BD382" s="40"/>
    </row>
    <row r="383" spans="25:56" ht="20.100000000000001" customHeight="1">
      <c r="Y383" s="40"/>
      <c r="Z383" s="40"/>
      <c r="AA383" s="40"/>
      <c r="AB383" s="40"/>
      <c r="AC383" s="40"/>
      <c r="AD383" s="40"/>
      <c r="AE383" s="40"/>
      <c r="AF383" s="40"/>
      <c r="AG383" s="40"/>
      <c r="AH383" s="40"/>
      <c r="AI383" s="40"/>
      <c r="AJ383" s="40"/>
      <c r="AK383" s="40"/>
      <c r="AL383" s="40"/>
      <c r="AM383" s="40"/>
      <c r="AN383" s="40"/>
      <c r="AO383" s="40"/>
      <c r="AP383" s="40"/>
      <c r="AQ383" s="40"/>
      <c r="AR383" s="40"/>
      <c r="AS383" s="40"/>
      <c r="AT383" s="40"/>
      <c r="AU383" s="40"/>
      <c r="AV383" s="40"/>
      <c r="AW383" s="40"/>
      <c r="AX383" s="40"/>
      <c r="AY383" s="40"/>
      <c r="AZ383" s="40"/>
      <c r="BA383" s="40"/>
      <c r="BB383" s="40"/>
      <c r="BC383" s="40"/>
      <c r="BD383" s="40"/>
    </row>
    <row r="384" spans="25:56" ht="20.100000000000001" customHeight="1">
      <c r="Y384" s="40"/>
      <c r="Z384" s="40"/>
      <c r="AA384" s="40"/>
      <c r="AB384" s="40"/>
      <c r="AC384" s="40"/>
      <c r="AD384" s="40"/>
      <c r="AE384" s="40"/>
      <c r="AF384" s="40"/>
      <c r="AG384" s="40"/>
      <c r="AH384" s="40"/>
      <c r="AI384" s="40"/>
      <c r="AJ384" s="40"/>
      <c r="AK384" s="40"/>
      <c r="AL384" s="40"/>
      <c r="AM384" s="40"/>
      <c r="AN384" s="40"/>
      <c r="AO384" s="40"/>
      <c r="AP384" s="40"/>
      <c r="AQ384" s="40"/>
      <c r="AR384" s="40"/>
      <c r="AS384" s="40"/>
      <c r="AT384" s="40"/>
      <c r="AU384" s="40"/>
      <c r="AV384" s="40"/>
      <c r="AW384" s="40"/>
      <c r="AX384" s="40"/>
      <c r="AY384" s="40"/>
      <c r="AZ384" s="40"/>
      <c r="BA384" s="40"/>
      <c r="BB384" s="40"/>
      <c r="BC384" s="40"/>
      <c r="BD384" s="40"/>
    </row>
    <row r="385" spans="25:56" ht="20.100000000000001" customHeight="1">
      <c r="Y385" s="40"/>
      <c r="Z385" s="40"/>
      <c r="AA385" s="40"/>
      <c r="AB385" s="40"/>
      <c r="AC385" s="40"/>
      <c r="AD385" s="40"/>
      <c r="AE385" s="40"/>
      <c r="AF385" s="40"/>
      <c r="AG385" s="40"/>
      <c r="AH385" s="40"/>
      <c r="AI385" s="40"/>
      <c r="AJ385" s="40"/>
      <c r="AK385" s="40"/>
      <c r="AL385" s="40"/>
      <c r="AM385" s="40"/>
      <c r="AN385" s="40"/>
      <c r="AO385" s="40"/>
      <c r="AP385" s="40"/>
      <c r="AQ385" s="40"/>
      <c r="AR385" s="40"/>
      <c r="AS385" s="40"/>
      <c r="AT385" s="40"/>
      <c r="AU385" s="40"/>
      <c r="AV385" s="40"/>
      <c r="AW385" s="40"/>
      <c r="AX385" s="40"/>
      <c r="AY385" s="40"/>
      <c r="AZ385" s="40"/>
      <c r="BA385" s="40"/>
      <c r="BB385" s="40"/>
      <c r="BC385" s="40"/>
      <c r="BD385" s="40"/>
    </row>
    <row r="386" spans="25:56" ht="20.100000000000001" customHeight="1">
      <c r="Y386" s="40"/>
      <c r="Z386" s="40"/>
      <c r="AA386" s="40"/>
      <c r="AB386" s="40"/>
      <c r="AC386" s="40"/>
      <c r="AD386" s="40"/>
      <c r="AE386" s="40"/>
      <c r="AF386" s="40"/>
      <c r="AG386" s="40"/>
      <c r="AH386" s="40"/>
      <c r="AI386" s="40"/>
      <c r="AJ386" s="40"/>
      <c r="AK386" s="40"/>
      <c r="AL386" s="40"/>
      <c r="AM386" s="40"/>
      <c r="AN386" s="40"/>
      <c r="AO386" s="40"/>
      <c r="AP386" s="40"/>
      <c r="AQ386" s="40"/>
      <c r="AR386" s="40"/>
      <c r="AS386" s="40"/>
      <c r="AT386" s="40"/>
      <c r="AU386" s="40"/>
      <c r="AV386" s="40"/>
      <c r="AW386" s="40"/>
      <c r="AX386" s="40"/>
      <c r="AY386" s="40"/>
      <c r="AZ386" s="40"/>
      <c r="BA386" s="40"/>
      <c r="BB386" s="40"/>
      <c r="BC386" s="40"/>
      <c r="BD386" s="40"/>
    </row>
    <row r="387" spans="25:56" ht="20.100000000000001" customHeight="1">
      <c r="Y387" s="40"/>
      <c r="Z387" s="40"/>
      <c r="AA387" s="40"/>
      <c r="AB387" s="40"/>
      <c r="AC387" s="40"/>
      <c r="AD387" s="40"/>
      <c r="AE387" s="40"/>
      <c r="AF387" s="40"/>
      <c r="AG387" s="40"/>
      <c r="AH387" s="40"/>
      <c r="AI387" s="40"/>
      <c r="AJ387" s="40"/>
      <c r="AK387" s="40"/>
      <c r="AL387" s="40"/>
      <c r="AM387" s="40"/>
      <c r="AN387" s="40"/>
      <c r="AO387" s="40"/>
      <c r="AP387" s="40"/>
      <c r="AQ387" s="40"/>
      <c r="AR387" s="40"/>
      <c r="AS387" s="40"/>
      <c r="AT387" s="40"/>
      <c r="AU387" s="40"/>
      <c r="AV387" s="40"/>
      <c r="AW387" s="40"/>
      <c r="AX387" s="40"/>
      <c r="AY387" s="40"/>
      <c r="AZ387" s="40"/>
      <c r="BA387" s="40"/>
      <c r="BB387" s="40"/>
      <c r="BC387" s="40"/>
      <c r="BD387" s="40"/>
    </row>
    <row r="388" spans="25:56" ht="20.100000000000001" customHeight="1">
      <c r="Y388" s="40"/>
      <c r="Z388" s="40"/>
      <c r="AA388" s="40"/>
      <c r="AB388" s="40"/>
      <c r="AC388" s="40"/>
      <c r="AD388" s="40"/>
      <c r="AE388" s="40"/>
      <c r="AF388" s="40"/>
      <c r="AG388" s="40"/>
      <c r="AH388" s="40"/>
      <c r="AI388" s="40"/>
      <c r="AJ388" s="40"/>
      <c r="AK388" s="40"/>
      <c r="AL388" s="40"/>
      <c r="AM388" s="40"/>
      <c r="AN388" s="40"/>
      <c r="AO388" s="40"/>
      <c r="AP388" s="40"/>
      <c r="AQ388" s="40"/>
      <c r="AR388" s="40"/>
      <c r="AS388" s="40"/>
      <c r="AT388" s="40"/>
      <c r="AU388" s="40"/>
      <c r="AV388" s="40"/>
      <c r="AW388" s="40"/>
      <c r="AX388" s="40"/>
      <c r="AY388" s="40"/>
      <c r="AZ388" s="40"/>
      <c r="BA388" s="40"/>
      <c r="BB388" s="40"/>
      <c r="BC388" s="40"/>
      <c r="BD388" s="40"/>
    </row>
    <row r="389" spans="25:56" ht="20.100000000000001" customHeight="1">
      <c r="Y389" s="40"/>
      <c r="Z389" s="40"/>
      <c r="AA389" s="40"/>
      <c r="AB389" s="40"/>
      <c r="AC389" s="40"/>
      <c r="AD389" s="40"/>
      <c r="AE389" s="40"/>
      <c r="AF389" s="40"/>
      <c r="AG389" s="40"/>
      <c r="AH389" s="40"/>
      <c r="AI389" s="40"/>
      <c r="AJ389" s="40"/>
      <c r="AK389" s="40"/>
      <c r="AL389" s="40"/>
      <c r="AM389" s="40"/>
      <c r="AN389" s="40"/>
      <c r="AO389" s="40"/>
      <c r="AP389" s="40"/>
      <c r="AQ389" s="40"/>
      <c r="AR389" s="40"/>
      <c r="AS389" s="40"/>
      <c r="AT389" s="40"/>
      <c r="AU389" s="40"/>
      <c r="AV389" s="40"/>
      <c r="AW389" s="40"/>
      <c r="AX389" s="40"/>
      <c r="AY389" s="40"/>
      <c r="AZ389" s="40"/>
      <c r="BA389" s="40"/>
      <c r="BB389" s="40"/>
      <c r="BC389" s="40"/>
      <c r="BD389" s="40"/>
    </row>
    <row r="390" spans="25:56" ht="20.100000000000001" customHeight="1">
      <c r="Y390" s="40"/>
      <c r="Z390" s="40"/>
      <c r="AA390" s="40"/>
      <c r="AB390" s="40"/>
      <c r="AC390" s="40"/>
      <c r="AD390" s="40"/>
      <c r="AE390" s="40"/>
      <c r="AF390" s="40"/>
      <c r="AG390" s="40"/>
      <c r="AH390" s="40"/>
      <c r="AI390" s="40"/>
      <c r="AJ390" s="40"/>
      <c r="AK390" s="40"/>
      <c r="AL390" s="40"/>
      <c r="AM390" s="40"/>
      <c r="AN390" s="40"/>
      <c r="AO390" s="40"/>
      <c r="AP390" s="40"/>
      <c r="AQ390" s="40"/>
      <c r="AR390" s="40"/>
      <c r="AS390" s="40"/>
      <c r="AT390" s="40"/>
      <c r="AU390" s="40"/>
      <c r="AV390" s="40"/>
      <c r="AW390" s="40"/>
      <c r="AX390" s="40"/>
      <c r="AY390" s="40"/>
      <c r="AZ390" s="40"/>
      <c r="BA390" s="40"/>
      <c r="BB390" s="40"/>
      <c r="BC390" s="40"/>
      <c r="BD390" s="40"/>
    </row>
    <row r="391" spans="25:56" ht="20.100000000000001" customHeight="1">
      <c r="Y391" s="40"/>
      <c r="Z391" s="40"/>
      <c r="AA391" s="40"/>
      <c r="AB391" s="40"/>
      <c r="AC391" s="40"/>
      <c r="AD391" s="40"/>
      <c r="AE391" s="40"/>
      <c r="AF391" s="40"/>
      <c r="AG391" s="40"/>
      <c r="AH391" s="40"/>
      <c r="AI391" s="40"/>
      <c r="AJ391" s="40"/>
      <c r="AK391" s="40"/>
      <c r="AL391" s="40"/>
      <c r="AM391" s="40"/>
      <c r="AN391" s="40"/>
      <c r="AO391" s="40"/>
      <c r="AP391" s="40"/>
      <c r="AQ391" s="40"/>
      <c r="AR391" s="40"/>
      <c r="AS391" s="40"/>
      <c r="AT391" s="40"/>
      <c r="AU391" s="40"/>
      <c r="AV391" s="40"/>
      <c r="AW391" s="40"/>
      <c r="AX391" s="40"/>
      <c r="AY391" s="40"/>
      <c r="AZ391" s="40"/>
      <c r="BA391" s="40"/>
      <c r="BB391" s="40"/>
      <c r="BC391" s="40"/>
      <c r="BD391" s="40"/>
    </row>
    <row r="392" spans="25:56" ht="20.100000000000001" customHeight="1">
      <c r="Y392" s="40"/>
      <c r="Z392" s="40"/>
      <c r="AA392" s="40"/>
      <c r="AB392" s="40"/>
      <c r="AC392" s="40"/>
      <c r="AD392" s="40"/>
      <c r="AE392" s="40"/>
      <c r="AF392" s="40"/>
      <c r="AG392" s="40"/>
      <c r="AH392" s="40"/>
      <c r="AI392" s="40"/>
      <c r="AJ392" s="40"/>
      <c r="AK392" s="40"/>
      <c r="AL392" s="40"/>
      <c r="AM392" s="40"/>
      <c r="AN392" s="40"/>
      <c r="AO392" s="40"/>
      <c r="AP392" s="40"/>
      <c r="AQ392" s="40"/>
      <c r="AR392" s="40"/>
      <c r="AS392" s="40"/>
      <c r="AT392" s="40"/>
      <c r="AU392" s="40"/>
      <c r="AV392" s="40"/>
      <c r="AW392" s="40"/>
      <c r="AX392" s="40"/>
      <c r="AY392" s="40"/>
      <c r="AZ392" s="40"/>
      <c r="BA392" s="40"/>
      <c r="BB392" s="40"/>
      <c r="BC392" s="40"/>
      <c r="BD392" s="40"/>
    </row>
    <row r="393" spans="25:56" ht="20.100000000000001" customHeight="1">
      <c r="Y393" s="40"/>
      <c r="Z393" s="40"/>
      <c r="AA393" s="40"/>
      <c r="AB393" s="40"/>
      <c r="AC393" s="40"/>
      <c r="AD393" s="40"/>
      <c r="AE393" s="40"/>
      <c r="AF393" s="40"/>
      <c r="AG393" s="40"/>
      <c r="AH393" s="40"/>
      <c r="AI393" s="40"/>
      <c r="AJ393" s="40"/>
      <c r="AK393" s="40"/>
      <c r="AL393" s="40"/>
      <c r="AM393" s="40"/>
      <c r="AN393" s="40"/>
      <c r="AO393" s="40"/>
      <c r="AP393" s="40"/>
      <c r="AQ393" s="40"/>
      <c r="AR393" s="40"/>
      <c r="AS393" s="40"/>
      <c r="AT393" s="40"/>
      <c r="AU393" s="40"/>
      <c r="AV393" s="40"/>
      <c r="AW393" s="40"/>
      <c r="AX393" s="40"/>
      <c r="AY393" s="40"/>
      <c r="AZ393" s="40"/>
      <c r="BA393" s="40"/>
      <c r="BB393" s="40"/>
      <c r="BC393" s="40"/>
      <c r="BD393" s="40"/>
    </row>
  </sheetData>
  <sheetProtection algorithmName="SHA-512" hashValue="jf7LFhoYiZLuZofCpa/Lciwl29Qtq1Z/LqYHKu4zboEWIX44IJmpuWZJqvLRQGEbqcjXnrJP9QvsFyym6rx5MQ==" saltValue="OUzxIcbmS1JgLmmW/llklg==" spinCount="100000" sheet="1" objects="1" scenarios="1"/>
  <mergeCells count="861">
    <mergeCell ref="AE97:AH97"/>
    <mergeCell ref="AE98:AH98"/>
    <mergeCell ref="AE99:AH99"/>
    <mergeCell ref="G109:I109"/>
    <mergeCell ref="A181:AE280"/>
    <mergeCell ref="Q105:T105"/>
    <mergeCell ref="Q106:T106"/>
    <mergeCell ref="Q107:T107"/>
    <mergeCell ref="Q108:T108"/>
    <mergeCell ref="Q136:T136"/>
    <mergeCell ref="Q137:T137"/>
    <mergeCell ref="Q138:T138"/>
    <mergeCell ref="Q139:T139"/>
    <mergeCell ref="Q140:T140"/>
    <mergeCell ref="Q109:T109"/>
    <mergeCell ref="Q111:T111"/>
    <mergeCell ref="AE146:AH146"/>
    <mergeCell ref="AE147:AH147"/>
    <mergeCell ref="AE148:AH148"/>
    <mergeCell ref="AE149:AH150"/>
    <mergeCell ref="AE144:AH144"/>
    <mergeCell ref="AE145:AH145"/>
    <mergeCell ref="AG125:AH125"/>
    <mergeCell ref="AE126:AH126"/>
    <mergeCell ref="AE75:AE77"/>
    <mergeCell ref="AF75:AF77"/>
    <mergeCell ref="AE79:AH79"/>
    <mergeCell ref="AE80:AH80"/>
    <mergeCell ref="AE81:AH81"/>
    <mergeCell ref="AE82:AH82"/>
    <mergeCell ref="AE83:AH83"/>
    <mergeCell ref="AE84:AH84"/>
    <mergeCell ref="AE85:AH85"/>
    <mergeCell ref="AE86:AH86"/>
    <mergeCell ref="AE87:AH87"/>
    <mergeCell ref="AE88:AH88"/>
    <mergeCell ref="AE89:AH89"/>
    <mergeCell ref="AE90:AH90"/>
    <mergeCell ref="AE91:AH91"/>
    <mergeCell ref="AE92:AH92"/>
    <mergeCell ref="AE93:AH93"/>
    <mergeCell ref="AE94:AH94"/>
    <mergeCell ref="AE95:AH95"/>
    <mergeCell ref="AE96:AH96"/>
    <mergeCell ref="AG137:AH137"/>
    <mergeCell ref="AG138:AH138"/>
    <mergeCell ref="AG139:AH139"/>
    <mergeCell ref="AG140:AH140"/>
    <mergeCell ref="AE141:AH141"/>
    <mergeCell ref="AE142:AH142"/>
    <mergeCell ref="AE143:AH143"/>
    <mergeCell ref="AE128:AH128"/>
    <mergeCell ref="AE129:AH129"/>
    <mergeCell ref="AE130:AH130"/>
    <mergeCell ref="AE131:AH131"/>
    <mergeCell ref="AE132:AH132"/>
    <mergeCell ref="AE133:AH133"/>
    <mergeCell ref="AE134:AH134"/>
    <mergeCell ref="AE135:AH135"/>
    <mergeCell ref="AG136:AH136"/>
    <mergeCell ref="AE119:AH119"/>
    <mergeCell ref="AE120:AH120"/>
    <mergeCell ref="AE121:AH121"/>
    <mergeCell ref="AE122:AH122"/>
    <mergeCell ref="AE123:AH123"/>
    <mergeCell ref="AF124:AH124"/>
    <mergeCell ref="AE127:AH127"/>
    <mergeCell ref="AE110:AH110"/>
    <mergeCell ref="AG111:AH111"/>
    <mergeCell ref="AG112:AH112"/>
    <mergeCell ref="AG113:AH113"/>
    <mergeCell ref="AG114:AH114"/>
    <mergeCell ref="AG115:AH115"/>
    <mergeCell ref="AG116:AH116"/>
    <mergeCell ref="AE117:AH117"/>
    <mergeCell ref="AE118:AH118"/>
    <mergeCell ref="AE100:AH100"/>
    <mergeCell ref="AE101:AH101"/>
    <mergeCell ref="AE102:AH102"/>
    <mergeCell ref="AE103:AH103"/>
    <mergeCell ref="AE104:AH104"/>
    <mergeCell ref="AG105:AH105"/>
    <mergeCell ref="AG106:AH106"/>
    <mergeCell ref="AG107:AH107"/>
    <mergeCell ref="AG108:AH108"/>
    <mergeCell ref="AA148:AD148"/>
    <mergeCell ref="AA149:AD150"/>
    <mergeCell ref="AC139:AD139"/>
    <mergeCell ref="AC140:AD140"/>
    <mergeCell ref="AA141:AD141"/>
    <mergeCell ref="AA142:AD142"/>
    <mergeCell ref="AA143:AD143"/>
    <mergeCell ref="AA144:AD144"/>
    <mergeCell ref="AA145:AD145"/>
    <mergeCell ref="AA146:AD146"/>
    <mergeCell ref="AA147:AD147"/>
    <mergeCell ref="AA130:AD130"/>
    <mergeCell ref="AA131:AD131"/>
    <mergeCell ref="AA132:AD132"/>
    <mergeCell ref="AA133:AD133"/>
    <mergeCell ref="AA134:AD134"/>
    <mergeCell ref="AA135:AD135"/>
    <mergeCell ref="AC136:AD136"/>
    <mergeCell ref="AC137:AD137"/>
    <mergeCell ref="AC138:AD138"/>
    <mergeCell ref="AA121:AD121"/>
    <mergeCell ref="AA122:AD122"/>
    <mergeCell ref="AA123:AD123"/>
    <mergeCell ref="AB124:AD124"/>
    <mergeCell ref="AC125:AD125"/>
    <mergeCell ref="AA126:AD126"/>
    <mergeCell ref="AA127:AD127"/>
    <mergeCell ref="AA128:AD128"/>
    <mergeCell ref="AA129:AD129"/>
    <mergeCell ref="AC112:AD112"/>
    <mergeCell ref="AC113:AD113"/>
    <mergeCell ref="AC114:AD114"/>
    <mergeCell ref="AC115:AD115"/>
    <mergeCell ref="AC116:AD116"/>
    <mergeCell ref="AA117:AD117"/>
    <mergeCell ref="AA118:AD118"/>
    <mergeCell ref="AA119:AD119"/>
    <mergeCell ref="AA120:AD120"/>
    <mergeCell ref="AA102:AD102"/>
    <mergeCell ref="AA103:AD103"/>
    <mergeCell ref="AA104:AD104"/>
    <mergeCell ref="AC105:AD105"/>
    <mergeCell ref="AC106:AD106"/>
    <mergeCell ref="AC107:AD107"/>
    <mergeCell ref="AC108:AD108"/>
    <mergeCell ref="AA110:AD110"/>
    <mergeCell ref="AC111:AD111"/>
    <mergeCell ref="AA93:AD93"/>
    <mergeCell ref="AA94:AD94"/>
    <mergeCell ref="AA95:AD95"/>
    <mergeCell ref="AA96:AD96"/>
    <mergeCell ref="AA97:AD97"/>
    <mergeCell ref="AA98:AD98"/>
    <mergeCell ref="AA99:AD99"/>
    <mergeCell ref="AA100:AD100"/>
    <mergeCell ref="AA101:AD101"/>
    <mergeCell ref="AA84:AD84"/>
    <mergeCell ref="AA85:AD85"/>
    <mergeCell ref="AA86:AD86"/>
    <mergeCell ref="AA87:AD87"/>
    <mergeCell ref="AA88:AD88"/>
    <mergeCell ref="AA89:AD89"/>
    <mergeCell ref="AA90:AD90"/>
    <mergeCell ref="AA91:AD91"/>
    <mergeCell ref="AA92:AD92"/>
    <mergeCell ref="W75:W77"/>
    <mergeCell ref="AA75:AA77"/>
    <mergeCell ref="AB75:AB77"/>
    <mergeCell ref="AA79:AD79"/>
    <mergeCell ref="AA80:AD80"/>
    <mergeCell ref="AA81:AD81"/>
    <mergeCell ref="AA82:AD82"/>
    <mergeCell ref="AA83:AD83"/>
    <mergeCell ref="W79:Y79"/>
    <mergeCell ref="V80:Y80"/>
    <mergeCell ref="V81:Y81"/>
    <mergeCell ref="V82:Y82"/>
    <mergeCell ref="V83:Y83"/>
    <mergeCell ref="V95:Y95"/>
    <mergeCell ref="V96:Y96"/>
    <mergeCell ref="U114:W114"/>
    <mergeCell ref="V104:Y104"/>
    <mergeCell ref="X105:Y105"/>
    <mergeCell ref="X106:Y106"/>
    <mergeCell ref="X107:Y107"/>
    <mergeCell ref="X108:Y108"/>
    <mergeCell ref="V110:Y110"/>
    <mergeCell ref="V108:W108"/>
    <mergeCell ref="U111:Y111"/>
    <mergeCell ref="V97:Y97"/>
    <mergeCell ref="U113:Y113"/>
    <mergeCell ref="X114:Y114"/>
    <mergeCell ref="V117:Y117"/>
    <mergeCell ref="V118:Y118"/>
    <mergeCell ref="V119:Y119"/>
    <mergeCell ref="V120:Y120"/>
    <mergeCell ref="V121:Y121"/>
    <mergeCell ref="V122:Y122"/>
    <mergeCell ref="U112:Y112"/>
    <mergeCell ref="V141:Y141"/>
    <mergeCell ref="V140:Y140"/>
    <mergeCell ref="V139:Y139"/>
    <mergeCell ref="V138:Y138"/>
    <mergeCell ref="V137:Y137"/>
    <mergeCell ref="V136:Y136"/>
    <mergeCell ref="U125:Y125"/>
    <mergeCell ref="U116:Y116"/>
    <mergeCell ref="U115:Y115"/>
    <mergeCell ref="V132:Y132"/>
    <mergeCell ref="V133:Y133"/>
    <mergeCell ref="V134:Y134"/>
    <mergeCell ref="V135:Y135"/>
    <mergeCell ref="V145:Y145"/>
    <mergeCell ref="V146:Y146"/>
    <mergeCell ref="V147:Y147"/>
    <mergeCell ref="V148:Y148"/>
    <mergeCell ref="V149:Y150"/>
    <mergeCell ref="V123:Y123"/>
    <mergeCell ref="W124:Y124"/>
    <mergeCell ref="V126:Y126"/>
    <mergeCell ref="V127:Y127"/>
    <mergeCell ref="V128:Y128"/>
    <mergeCell ref="V129:Y129"/>
    <mergeCell ref="V130:Y130"/>
    <mergeCell ref="V131:Y131"/>
    <mergeCell ref="V142:Y142"/>
    <mergeCell ref="V143:Y143"/>
    <mergeCell ref="V144:Y144"/>
    <mergeCell ref="V98:Y98"/>
    <mergeCell ref="V99:Y99"/>
    <mergeCell ref="V100:Y100"/>
    <mergeCell ref="V101:Y101"/>
    <mergeCell ref="V102:Y102"/>
    <mergeCell ref="V103:Y103"/>
    <mergeCell ref="AE57:AH57"/>
    <mergeCell ref="AE58:AH58"/>
    <mergeCell ref="AE59:AH59"/>
    <mergeCell ref="AE60:AH61"/>
    <mergeCell ref="AE62:AH63"/>
    <mergeCell ref="W62:Z63"/>
    <mergeCell ref="W66:AE73"/>
    <mergeCell ref="V84:Y84"/>
    <mergeCell ref="V85:Y85"/>
    <mergeCell ref="V86:Y86"/>
    <mergeCell ref="V87:Y87"/>
    <mergeCell ref="V88:Y88"/>
    <mergeCell ref="V89:Y89"/>
    <mergeCell ref="V90:Y90"/>
    <mergeCell ref="V91:Y91"/>
    <mergeCell ref="V92:Y92"/>
    <mergeCell ref="V93:Y93"/>
    <mergeCell ref="V94:Y94"/>
    <mergeCell ref="G30:I30"/>
    <mergeCell ref="AE48:AH48"/>
    <mergeCell ref="AE49:AH49"/>
    <mergeCell ref="AE50:AH50"/>
    <mergeCell ref="AE51:AH51"/>
    <mergeCell ref="AE52:AH52"/>
    <mergeCell ref="AE53:AH53"/>
    <mergeCell ref="AE54:AH54"/>
    <mergeCell ref="AE55:AH55"/>
    <mergeCell ref="AA55:AD55"/>
    <mergeCell ref="AA45:AD45"/>
    <mergeCell ref="W54:Z54"/>
    <mergeCell ref="W55:Z55"/>
    <mergeCell ref="AE56:AH56"/>
    <mergeCell ref="AE39:AH39"/>
    <mergeCell ref="AE40:AH40"/>
    <mergeCell ref="AE41:AH41"/>
    <mergeCell ref="AE42:AH42"/>
    <mergeCell ref="AE43:AH43"/>
    <mergeCell ref="AE44:AH44"/>
    <mergeCell ref="AE45:AH45"/>
    <mergeCell ref="AE46:AH46"/>
    <mergeCell ref="AE47:AH47"/>
    <mergeCell ref="AE29:AH29"/>
    <mergeCell ref="AE31:AH31"/>
    <mergeCell ref="AE32:AH32"/>
    <mergeCell ref="AE33:AH33"/>
    <mergeCell ref="AE34:AH34"/>
    <mergeCell ref="AE35:AH35"/>
    <mergeCell ref="AE36:AH36"/>
    <mergeCell ref="AE37:AH37"/>
    <mergeCell ref="AE38:AH38"/>
    <mergeCell ref="G19:I19"/>
    <mergeCell ref="G23:I23"/>
    <mergeCell ref="G28:I28"/>
    <mergeCell ref="AE8:AH10"/>
    <mergeCell ref="AE12:AH12"/>
    <mergeCell ref="AE13:AH13"/>
    <mergeCell ref="AE14:AH14"/>
    <mergeCell ref="AE15:AH15"/>
    <mergeCell ref="AE16:AH16"/>
    <mergeCell ref="AE17:AH17"/>
    <mergeCell ref="AE18:AH18"/>
    <mergeCell ref="AE20:AH20"/>
    <mergeCell ref="AE21:AH21"/>
    <mergeCell ref="AE22:AH22"/>
    <mergeCell ref="AE24:AH24"/>
    <mergeCell ref="AE25:AH25"/>
    <mergeCell ref="AE26:AH26"/>
    <mergeCell ref="AE27:AH27"/>
    <mergeCell ref="V8:Y10"/>
    <mergeCell ref="AA12:AD12"/>
    <mergeCell ref="AA13:AD13"/>
    <mergeCell ref="AA14:AD14"/>
    <mergeCell ref="AA15:AD15"/>
    <mergeCell ref="AA16:AD16"/>
    <mergeCell ref="AA56:AD56"/>
    <mergeCell ref="AA57:AD57"/>
    <mergeCell ref="AA58:AD58"/>
    <mergeCell ref="AA59:AD59"/>
    <mergeCell ref="AA60:AD61"/>
    <mergeCell ref="AA62:AD63"/>
    <mergeCell ref="AA8:AD10"/>
    <mergeCell ref="AA46:AD46"/>
    <mergeCell ref="AA47:AD47"/>
    <mergeCell ref="AA48:AD48"/>
    <mergeCell ref="AA49:AD49"/>
    <mergeCell ref="AA50:AD50"/>
    <mergeCell ref="AA51:AD51"/>
    <mergeCell ref="AA52:AD52"/>
    <mergeCell ref="AA53:AD53"/>
    <mergeCell ref="AA54:AD54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17:AD17"/>
    <mergeCell ref="AA18:AD18"/>
    <mergeCell ref="AA20:AD20"/>
    <mergeCell ref="AA21:AD21"/>
    <mergeCell ref="AA22:AD22"/>
    <mergeCell ref="AA24:AD24"/>
    <mergeCell ref="AA25:AD25"/>
    <mergeCell ref="AA26:AD26"/>
    <mergeCell ref="AA27:AD27"/>
    <mergeCell ref="AA29:AD29"/>
    <mergeCell ref="AA31:AD31"/>
    <mergeCell ref="AA32:AD32"/>
    <mergeCell ref="AA33:AD33"/>
    <mergeCell ref="AA34:AD34"/>
    <mergeCell ref="AA35:AD35"/>
    <mergeCell ref="AA36:AD36"/>
    <mergeCell ref="W52:Z52"/>
    <mergeCell ref="W53:Z53"/>
    <mergeCell ref="W34:Z34"/>
    <mergeCell ref="W35:Z35"/>
    <mergeCell ref="W36:Z36"/>
    <mergeCell ref="W37:Z37"/>
    <mergeCell ref="W38:Z38"/>
    <mergeCell ref="W39:Z39"/>
    <mergeCell ref="W40:Z40"/>
    <mergeCell ref="W41:Z41"/>
    <mergeCell ref="W42:Z42"/>
    <mergeCell ref="W56:Z56"/>
    <mergeCell ref="W57:Z57"/>
    <mergeCell ref="W58:Z58"/>
    <mergeCell ref="W59:Z59"/>
    <mergeCell ref="W60:Z61"/>
    <mergeCell ref="W43:Z43"/>
    <mergeCell ref="W44:Z44"/>
    <mergeCell ref="W45:Z45"/>
    <mergeCell ref="W46:Z46"/>
    <mergeCell ref="W47:Z47"/>
    <mergeCell ref="W48:Z48"/>
    <mergeCell ref="W49:Z49"/>
    <mergeCell ref="W50:Z50"/>
    <mergeCell ref="W51:Z51"/>
    <mergeCell ref="W22:Z22"/>
    <mergeCell ref="W24:Z24"/>
    <mergeCell ref="W25:Z25"/>
    <mergeCell ref="W26:Z26"/>
    <mergeCell ref="W27:Z27"/>
    <mergeCell ref="W29:Z29"/>
    <mergeCell ref="W31:Z31"/>
    <mergeCell ref="W32:Z32"/>
    <mergeCell ref="W33:Z33"/>
    <mergeCell ref="W12:Z12"/>
    <mergeCell ref="W13:Z13"/>
    <mergeCell ref="W14:Z14"/>
    <mergeCell ref="W15:Z15"/>
    <mergeCell ref="W16:Z16"/>
    <mergeCell ref="W17:Z17"/>
    <mergeCell ref="W18:Z18"/>
    <mergeCell ref="W20:Z20"/>
    <mergeCell ref="W21:Z21"/>
    <mergeCell ref="C173:X173"/>
    <mergeCell ref="B174:S174"/>
    <mergeCell ref="B176:T176"/>
    <mergeCell ref="B178:T178"/>
    <mergeCell ref="S180:T180"/>
    <mergeCell ref="U7:X7"/>
    <mergeCell ref="B169:C169"/>
    <mergeCell ref="G169:I169"/>
    <mergeCell ref="M169:N169"/>
    <mergeCell ref="Q169:T169"/>
    <mergeCell ref="J170:J171"/>
    <mergeCell ref="M170:N171"/>
    <mergeCell ref="O170:O171"/>
    <mergeCell ref="Q170:T171"/>
    <mergeCell ref="B171:H172"/>
    <mergeCell ref="B167:C167"/>
    <mergeCell ref="G167:I167"/>
    <mergeCell ref="M167:N167"/>
    <mergeCell ref="Q167:T167"/>
    <mergeCell ref="B168:C168"/>
    <mergeCell ref="G168:I168"/>
    <mergeCell ref="M168:N168"/>
    <mergeCell ref="Q168:T168"/>
    <mergeCell ref="B165:T165"/>
    <mergeCell ref="B166:C166"/>
    <mergeCell ref="G166:I166"/>
    <mergeCell ref="M166:N166"/>
    <mergeCell ref="Q166:T166"/>
    <mergeCell ref="B161:T161"/>
    <mergeCell ref="J162:K163"/>
    <mergeCell ref="M162:N163"/>
    <mergeCell ref="O162:O163"/>
    <mergeCell ref="Q162:T163"/>
    <mergeCell ref="B163:C163"/>
    <mergeCell ref="G163:I163"/>
    <mergeCell ref="S155:T155"/>
    <mergeCell ref="B158:G158"/>
    <mergeCell ref="H158:T158"/>
    <mergeCell ref="B159:T159"/>
    <mergeCell ref="B148:C148"/>
    <mergeCell ref="G148:I148"/>
    <mergeCell ref="M148:N148"/>
    <mergeCell ref="Q148:T148"/>
    <mergeCell ref="J149:J150"/>
    <mergeCell ref="M149:N150"/>
    <mergeCell ref="O149:O150"/>
    <mergeCell ref="Q149:T150"/>
    <mergeCell ref="B150:H151"/>
    <mergeCell ref="B146:C146"/>
    <mergeCell ref="G146:I146"/>
    <mergeCell ref="M146:N146"/>
    <mergeCell ref="Q146:T146"/>
    <mergeCell ref="B147:C147"/>
    <mergeCell ref="G147:I147"/>
    <mergeCell ref="M147:N147"/>
    <mergeCell ref="Q147:T147"/>
    <mergeCell ref="B144:C144"/>
    <mergeCell ref="G144:I144"/>
    <mergeCell ref="M144:N144"/>
    <mergeCell ref="Q144:T144"/>
    <mergeCell ref="B145:C145"/>
    <mergeCell ref="G145:I145"/>
    <mergeCell ref="M145:N145"/>
    <mergeCell ref="Q145:T145"/>
    <mergeCell ref="B142:C142"/>
    <mergeCell ref="G142:I142"/>
    <mergeCell ref="M142:N142"/>
    <mergeCell ref="Q142:T142"/>
    <mergeCell ref="B143:C143"/>
    <mergeCell ref="G143:I143"/>
    <mergeCell ref="M143:N143"/>
    <mergeCell ref="Q143:T143"/>
    <mergeCell ref="B135:C135"/>
    <mergeCell ref="G135:I135"/>
    <mergeCell ref="M135:N135"/>
    <mergeCell ref="Q135:T135"/>
    <mergeCell ref="B141:C141"/>
    <mergeCell ref="G141:I141"/>
    <mergeCell ref="M141:N141"/>
    <mergeCell ref="Q141:T141"/>
    <mergeCell ref="G140:I140"/>
    <mergeCell ref="Q134:T134"/>
    <mergeCell ref="B131:C131"/>
    <mergeCell ref="G131:I131"/>
    <mergeCell ref="M131:N131"/>
    <mergeCell ref="Q131:T131"/>
    <mergeCell ref="B132:C132"/>
    <mergeCell ref="G132:I132"/>
    <mergeCell ref="M132:N132"/>
    <mergeCell ref="Q132:T132"/>
    <mergeCell ref="B119:C119"/>
    <mergeCell ref="G119:I119"/>
    <mergeCell ref="M119:N119"/>
    <mergeCell ref="Q119:T119"/>
    <mergeCell ref="B126:C126"/>
    <mergeCell ref="G126:I126"/>
    <mergeCell ref="M126:N126"/>
    <mergeCell ref="Q126:T126"/>
    <mergeCell ref="B117:C117"/>
    <mergeCell ref="G117:I117"/>
    <mergeCell ref="M117:N117"/>
    <mergeCell ref="Q117:T117"/>
    <mergeCell ref="B118:C118"/>
    <mergeCell ref="G118:I118"/>
    <mergeCell ref="M118:N118"/>
    <mergeCell ref="Q118:T118"/>
    <mergeCell ref="G124:I124"/>
    <mergeCell ref="G125:I125"/>
    <mergeCell ref="Q125:T125"/>
    <mergeCell ref="Q124:T124"/>
    <mergeCell ref="Q120:T120"/>
    <mergeCell ref="Q121:T121"/>
    <mergeCell ref="Q122:T122"/>
    <mergeCell ref="Q123:T123"/>
    <mergeCell ref="B104:C104"/>
    <mergeCell ref="G104:I104"/>
    <mergeCell ref="M104:N104"/>
    <mergeCell ref="Q104:T104"/>
    <mergeCell ref="B110:C110"/>
    <mergeCell ref="G110:I110"/>
    <mergeCell ref="M110:N110"/>
    <mergeCell ref="Q110:T110"/>
    <mergeCell ref="B102:C102"/>
    <mergeCell ref="G102:I102"/>
    <mergeCell ref="M102:N102"/>
    <mergeCell ref="Q102:T102"/>
    <mergeCell ref="B103:C103"/>
    <mergeCell ref="G103:I103"/>
    <mergeCell ref="M103:N103"/>
    <mergeCell ref="Q103:T103"/>
    <mergeCell ref="G105:I105"/>
    <mergeCell ref="B100:C100"/>
    <mergeCell ref="G100:I100"/>
    <mergeCell ref="M100:N100"/>
    <mergeCell ref="Q100:T100"/>
    <mergeCell ref="B101:C101"/>
    <mergeCell ref="G101:I101"/>
    <mergeCell ref="M101:N101"/>
    <mergeCell ref="Q101:T101"/>
    <mergeCell ref="B98:C98"/>
    <mergeCell ref="G98:I98"/>
    <mergeCell ref="M98:N98"/>
    <mergeCell ref="Q98:T98"/>
    <mergeCell ref="B99:C99"/>
    <mergeCell ref="G99:I99"/>
    <mergeCell ref="M99:N99"/>
    <mergeCell ref="Q99:T99"/>
    <mergeCell ref="B96:C96"/>
    <mergeCell ref="G96:I96"/>
    <mergeCell ref="M96:N96"/>
    <mergeCell ref="Q96:T96"/>
    <mergeCell ref="B97:C97"/>
    <mergeCell ref="G97:I97"/>
    <mergeCell ref="M97:N97"/>
    <mergeCell ref="Q97:T97"/>
    <mergeCell ref="B94:C94"/>
    <mergeCell ref="G94:I94"/>
    <mergeCell ref="M94:N94"/>
    <mergeCell ref="Q94:T94"/>
    <mergeCell ref="B95:C95"/>
    <mergeCell ref="G95:I95"/>
    <mergeCell ref="M95:N95"/>
    <mergeCell ref="Q95:T95"/>
    <mergeCell ref="B92:C92"/>
    <mergeCell ref="G92:I92"/>
    <mergeCell ref="M92:N92"/>
    <mergeCell ref="Q92:T92"/>
    <mergeCell ref="B93:C93"/>
    <mergeCell ref="G93:I93"/>
    <mergeCell ref="M93:N93"/>
    <mergeCell ref="Q93:T93"/>
    <mergeCell ref="B90:C90"/>
    <mergeCell ref="G90:I90"/>
    <mergeCell ref="M90:N90"/>
    <mergeCell ref="Q90:T90"/>
    <mergeCell ref="B91:C91"/>
    <mergeCell ref="G91:I91"/>
    <mergeCell ref="M91:N91"/>
    <mergeCell ref="Q91:T91"/>
    <mergeCell ref="B88:C88"/>
    <mergeCell ref="G88:I88"/>
    <mergeCell ref="M88:N88"/>
    <mergeCell ref="Q88:T88"/>
    <mergeCell ref="B89:C89"/>
    <mergeCell ref="G89:I89"/>
    <mergeCell ref="M89:N89"/>
    <mergeCell ref="Q89:T89"/>
    <mergeCell ref="B86:C86"/>
    <mergeCell ref="G86:I86"/>
    <mergeCell ref="M86:N86"/>
    <mergeCell ref="Q86:T86"/>
    <mergeCell ref="B87:C87"/>
    <mergeCell ref="G87:I87"/>
    <mergeCell ref="M87:N87"/>
    <mergeCell ref="Q87:T87"/>
    <mergeCell ref="B84:C84"/>
    <mergeCell ref="G84:I84"/>
    <mergeCell ref="M84:N84"/>
    <mergeCell ref="Q84:T84"/>
    <mergeCell ref="B85:C85"/>
    <mergeCell ref="G85:I85"/>
    <mergeCell ref="M85:N85"/>
    <mergeCell ref="Q85:T85"/>
    <mergeCell ref="B82:C82"/>
    <mergeCell ref="G82:I82"/>
    <mergeCell ref="M82:N82"/>
    <mergeCell ref="Q82:T82"/>
    <mergeCell ref="B83:C83"/>
    <mergeCell ref="G83:I83"/>
    <mergeCell ref="M83:N83"/>
    <mergeCell ref="Q83:T83"/>
    <mergeCell ref="B80:C80"/>
    <mergeCell ref="G80:I80"/>
    <mergeCell ref="M80:N80"/>
    <mergeCell ref="Q80:T80"/>
    <mergeCell ref="B81:C81"/>
    <mergeCell ref="G81:I81"/>
    <mergeCell ref="M81:N81"/>
    <mergeCell ref="Q81:T81"/>
    <mergeCell ref="B78:T78"/>
    <mergeCell ref="B79:C79"/>
    <mergeCell ref="G79:I79"/>
    <mergeCell ref="M79:N79"/>
    <mergeCell ref="Q79:T79"/>
    <mergeCell ref="B74:T74"/>
    <mergeCell ref="J75:K76"/>
    <mergeCell ref="M75:N76"/>
    <mergeCell ref="O75:O76"/>
    <mergeCell ref="Q75:T76"/>
    <mergeCell ref="B76:C76"/>
    <mergeCell ref="G76:I76"/>
    <mergeCell ref="B66:T66"/>
    <mergeCell ref="Q65:R65"/>
    <mergeCell ref="B71:G71"/>
    <mergeCell ref="H71:T71"/>
    <mergeCell ref="B72:T72"/>
    <mergeCell ref="J62:J63"/>
    <mergeCell ref="M62:N63"/>
    <mergeCell ref="O62:O63"/>
    <mergeCell ref="Q62:T63"/>
    <mergeCell ref="B63:H64"/>
    <mergeCell ref="B59:C59"/>
    <mergeCell ref="G59:I59"/>
    <mergeCell ref="M59:N59"/>
    <mergeCell ref="Q59:T59"/>
    <mergeCell ref="B60:C61"/>
    <mergeCell ref="E60:E61"/>
    <mergeCell ref="F60:F61"/>
    <mergeCell ref="G60:I61"/>
    <mergeCell ref="J60:J61"/>
    <mergeCell ref="O60:O61"/>
    <mergeCell ref="Q60:T61"/>
    <mergeCell ref="L61:M61"/>
    <mergeCell ref="B57:C57"/>
    <mergeCell ref="G57:I57"/>
    <mergeCell ref="M57:N57"/>
    <mergeCell ref="Q57:T57"/>
    <mergeCell ref="B58:C58"/>
    <mergeCell ref="G58:I58"/>
    <mergeCell ref="M58:N58"/>
    <mergeCell ref="Q58:T58"/>
    <mergeCell ref="B55:C55"/>
    <mergeCell ref="G55:I55"/>
    <mergeCell ref="M55:N55"/>
    <mergeCell ref="Q55:T55"/>
    <mergeCell ref="B56:C56"/>
    <mergeCell ref="G56:I56"/>
    <mergeCell ref="M56:N56"/>
    <mergeCell ref="Q56:T56"/>
    <mergeCell ref="B53:C53"/>
    <mergeCell ref="G53:I53"/>
    <mergeCell ref="M53:N53"/>
    <mergeCell ref="Q53:T53"/>
    <mergeCell ref="B54:C54"/>
    <mergeCell ref="G54:I54"/>
    <mergeCell ref="M54:N54"/>
    <mergeCell ref="Q54:T54"/>
    <mergeCell ref="B51:C51"/>
    <mergeCell ref="G51:I51"/>
    <mergeCell ref="M51:N51"/>
    <mergeCell ref="Q51:T51"/>
    <mergeCell ref="B52:C52"/>
    <mergeCell ref="G52:I52"/>
    <mergeCell ref="M52:N52"/>
    <mergeCell ref="Q52:T52"/>
    <mergeCell ref="B49:C49"/>
    <mergeCell ref="G49:I49"/>
    <mergeCell ref="M49:N49"/>
    <mergeCell ref="Q49:T49"/>
    <mergeCell ref="B50:C50"/>
    <mergeCell ref="G50:I50"/>
    <mergeCell ref="M50:N50"/>
    <mergeCell ref="Q50:T50"/>
    <mergeCell ref="B47:C47"/>
    <mergeCell ref="G47:I47"/>
    <mergeCell ref="M47:N47"/>
    <mergeCell ref="Q47:T47"/>
    <mergeCell ref="B48:C48"/>
    <mergeCell ref="G48:I48"/>
    <mergeCell ref="M48:N48"/>
    <mergeCell ref="Q48:T48"/>
    <mergeCell ref="B45:C45"/>
    <mergeCell ref="G45:I45"/>
    <mergeCell ref="M45:N45"/>
    <mergeCell ref="Q45:T45"/>
    <mergeCell ref="B46:C46"/>
    <mergeCell ref="G46:I46"/>
    <mergeCell ref="M46:N46"/>
    <mergeCell ref="Q46:T46"/>
    <mergeCell ref="B43:C43"/>
    <mergeCell ref="G43:I43"/>
    <mergeCell ref="M43:N43"/>
    <mergeCell ref="Q43:T43"/>
    <mergeCell ref="B44:C44"/>
    <mergeCell ref="G44:I44"/>
    <mergeCell ref="M44:N44"/>
    <mergeCell ref="Q44:T44"/>
    <mergeCell ref="B41:C41"/>
    <mergeCell ref="G41:I41"/>
    <mergeCell ref="M41:N41"/>
    <mergeCell ref="Q41:T41"/>
    <mergeCell ref="B42:C42"/>
    <mergeCell ref="G42:I42"/>
    <mergeCell ref="M42:N42"/>
    <mergeCell ref="Q42:T42"/>
    <mergeCell ref="B39:C39"/>
    <mergeCell ref="G39:I39"/>
    <mergeCell ref="M39:N39"/>
    <mergeCell ref="Q39:T39"/>
    <mergeCell ref="B40:C40"/>
    <mergeCell ref="G40:I40"/>
    <mergeCell ref="M40:N40"/>
    <mergeCell ref="Q40:T40"/>
    <mergeCell ref="B37:C37"/>
    <mergeCell ref="G37:I37"/>
    <mergeCell ref="M37:N37"/>
    <mergeCell ref="Q37:T37"/>
    <mergeCell ref="B38:C38"/>
    <mergeCell ref="G38:I38"/>
    <mergeCell ref="M38:N38"/>
    <mergeCell ref="Q38:T38"/>
    <mergeCell ref="B35:C35"/>
    <mergeCell ref="G35:I35"/>
    <mergeCell ref="M35:N35"/>
    <mergeCell ref="Q35:T35"/>
    <mergeCell ref="B36:C36"/>
    <mergeCell ref="G36:I36"/>
    <mergeCell ref="M36:N36"/>
    <mergeCell ref="Q36:T36"/>
    <mergeCell ref="B33:C33"/>
    <mergeCell ref="G33:I33"/>
    <mergeCell ref="M33:N33"/>
    <mergeCell ref="Q33:T33"/>
    <mergeCell ref="B34:C34"/>
    <mergeCell ref="G34:I34"/>
    <mergeCell ref="M34:N34"/>
    <mergeCell ref="Q34:T34"/>
    <mergeCell ref="B31:C31"/>
    <mergeCell ref="G31:I31"/>
    <mergeCell ref="M31:N31"/>
    <mergeCell ref="Q31:T31"/>
    <mergeCell ref="B32:C32"/>
    <mergeCell ref="G32:I32"/>
    <mergeCell ref="M32:N32"/>
    <mergeCell ref="Q32:T32"/>
    <mergeCell ref="B27:C27"/>
    <mergeCell ref="G27:I27"/>
    <mergeCell ref="M27:N27"/>
    <mergeCell ref="Q27:T27"/>
    <mergeCell ref="B29:C29"/>
    <mergeCell ref="G29:I29"/>
    <mergeCell ref="M29:N29"/>
    <mergeCell ref="Q29:T29"/>
    <mergeCell ref="B25:C25"/>
    <mergeCell ref="G25:I25"/>
    <mergeCell ref="M25:N25"/>
    <mergeCell ref="Q25:T25"/>
    <mergeCell ref="B26:C26"/>
    <mergeCell ref="G26:I26"/>
    <mergeCell ref="M26:N26"/>
    <mergeCell ref="Q26:T26"/>
    <mergeCell ref="B22:C22"/>
    <mergeCell ref="G22:I22"/>
    <mergeCell ref="M22:N22"/>
    <mergeCell ref="Q22:T22"/>
    <mergeCell ref="B24:C24"/>
    <mergeCell ref="G24:I24"/>
    <mergeCell ref="M24:N24"/>
    <mergeCell ref="Q24:T24"/>
    <mergeCell ref="B20:C20"/>
    <mergeCell ref="G20:I20"/>
    <mergeCell ref="M20:N20"/>
    <mergeCell ref="Q20:T20"/>
    <mergeCell ref="B21:C21"/>
    <mergeCell ref="G21:I21"/>
    <mergeCell ref="M21:N21"/>
    <mergeCell ref="Q21:T21"/>
    <mergeCell ref="B17:C17"/>
    <mergeCell ref="G17:I17"/>
    <mergeCell ref="M17:N17"/>
    <mergeCell ref="Q17:T17"/>
    <mergeCell ref="B18:C18"/>
    <mergeCell ref="G18:I18"/>
    <mergeCell ref="M18:N18"/>
    <mergeCell ref="Q18:T18"/>
    <mergeCell ref="B15:C15"/>
    <mergeCell ref="G15:I15"/>
    <mergeCell ref="M15:N15"/>
    <mergeCell ref="Q15:T15"/>
    <mergeCell ref="B16:C16"/>
    <mergeCell ref="G16:I16"/>
    <mergeCell ref="M16:N16"/>
    <mergeCell ref="Q16:T16"/>
    <mergeCell ref="B13:C13"/>
    <mergeCell ref="G13:I13"/>
    <mergeCell ref="M13:N13"/>
    <mergeCell ref="Q13:T13"/>
    <mergeCell ref="B14:C14"/>
    <mergeCell ref="G14:I14"/>
    <mergeCell ref="M14:N14"/>
    <mergeCell ref="Q14:T14"/>
    <mergeCell ref="B11:T11"/>
    <mergeCell ref="B12:C12"/>
    <mergeCell ref="G12:I12"/>
    <mergeCell ref="M12:N12"/>
    <mergeCell ref="Q12:T12"/>
    <mergeCell ref="J8:K9"/>
    <mergeCell ref="M8:N9"/>
    <mergeCell ref="O8:O9"/>
    <mergeCell ref="Q8:T9"/>
    <mergeCell ref="B9:C9"/>
    <mergeCell ref="G9:I9"/>
    <mergeCell ref="B2:G2"/>
    <mergeCell ref="H2:T2"/>
    <mergeCell ref="B3:T3"/>
    <mergeCell ref="B5:T5"/>
    <mergeCell ref="B7:T7"/>
    <mergeCell ref="Q116:T116"/>
    <mergeCell ref="G136:I136"/>
    <mergeCell ref="G137:I137"/>
    <mergeCell ref="G138:I138"/>
    <mergeCell ref="G139:I139"/>
    <mergeCell ref="G112:I112"/>
    <mergeCell ref="G113:I113"/>
    <mergeCell ref="G114:I114"/>
    <mergeCell ref="G115:I115"/>
    <mergeCell ref="Q112:T112"/>
    <mergeCell ref="Q113:T113"/>
    <mergeCell ref="Q114:T114"/>
    <mergeCell ref="Q115:T115"/>
    <mergeCell ref="G116:I116"/>
    <mergeCell ref="G129:I129"/>
    <mergeCell ref="M129:N129"/>
    <mergeCell ref="Q129:T129"/>
    <mergeCell ref="G130:I130"/>
    <mergeCell ref="M130:N130"/>
    <mergeCell ref="Q130:T130"/>
    <mergeCell ref="G127:I127"/>
    <mergeCell ref="M127:N127"/>
    <mergeCell ref="Q127:T127"/>
    <mergeCell ref="G128:I128"/>
    <mergeCell ref="W151:AE160"/>
    <mergeCell ref="W162:AE166"/>
    <mergeCell ref="W167:AE167"/>
    <mergeCell ref="W168:AE168"/>
    <mergeCell ref="W169:AE170"/>
    <mergeCell ref="W171:AE172"/>
    <mergeCell ref="C177:W177"/>
    <mergeCell ref="G120:I120"/>
    <mergeCell ref="G121:I121"/>
    <mergeCell ref="G122:I122"/>
    <mergeCell ref="G123:I123"/>
    <mergeCell ref="B129:C129"/>
    <mergeCell ref="B130:C130"/>
    <mergeCell ref="B127:C127"/>
    <mergeCell ref="B128:C128"/>
    <mergeCell ref="M128:N128"/>
    <mergeCell ref="Q128:T128"/>
    <mergeCell ref="B133:C133"/>
    <mergeCell ref="G133:I133"/>
    <mergeCell ref="M133:N133"/>
    <mergeCell ref="Q133:T133"/>
    <mergeCell ref="B134:C134"/>
    <mergeCell ref="G134:I134"/>
    <mergeCell ref="M134:N134"/>
  </mergeCells>
  <pageMargins left="0" right="0" top="0" bottom="0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template</vt:lpstr>
      <vt:lpstr>JR_PAGE_ANCHOR_0_1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2020-11-19T13:54:10Z</dcterms:created>
  <dcterms:modified xsi:type="dcterms:W3CDTF">2021-04-30T05:57:07Z</dcterms:modified>
</cp:coreProperties>
</file>