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/>
  </bookViews>
  <sheets>
    <sheet name="příjmy,výdaje" sheetId="1" r:id="rId1"/>
    <sheet name="List3" sheetId="3" r:id="rId2"/>
  </sheets>
  <calcPr calcId="125725"/>
</workbook>
</file>

<file path=xl/calcChain.xml><?xml version="1.0" encoding="utf-8"?>
<calcChain xmlns="http://schemas.openxmlformats.org/spreadsheetml/2006/main">
  <c r="J173" i="1"/>
  <c r="I173"/>
  <c r="H173"/>
  <c r="G173"/>
  <c r="F173"/>
  <c r="E173"/>
  <c r="D173"/>
  <c r="J166"/>
  <c r="I166"/>
  <c r="H166"/>
  <c r="G166"/>
  <c r="F166"/>
  <c r="E166"/>
  <c r="D166"/>
  <c r="J136"/>
  <c r="I136"/>
  <c r="H136"/>
  <c r="G136"/>
  <c r="F136"/>
  <c r="E136"/>
  <c r="D136"/>
  <c r="J80"/>
  <c r="I80"/>
  <c r="H80"/>
  <c r="J53"/>
  <c r="J78" s="1"/>
  <c r="I53"/>
  <c r="I78" s="1"/>
  <c r="H53"/>
  <c r="H78" s="1"/>
  <c r="D78"/>
  <c r="D80" s="1"/>
  <c r="G53"/>
  <c r="G78" s="1"/>
  <c r="F53"/>
  <c r="F78" s="1"/>
  <c r="F80" s="1"/>
  <c r="E53"/>
  <c r="E78" s="1"/>
  <c r="E80" s="1"/>
</calcChain>
</file>

<file path=xl/sharedStrings.xml><?xml version="1.0" encoding="utf-8"?>
<sst xmlns="http://schemas.openxmlformats.org/spreadsheetml/2006/main" count="203" uniqueCount="173">
  <si>
    <t>Město Ronov nad Doubravou</t>
  </si>
  <si>
    <t>IČ: 00270822</t>
  </si>
  <si>
    <t>OBLAST  PŘÍJMŮ</t>
  </si>
  <si>
    <t>par.</t>
  </si>
  <si>
    <t>pol.</t>
  </si>
  <si>
    <t>obsah</t>
  </si>
  <si>
    <t>daň z příjmů fyz.osob za závislé činnosti</t>
  </si>
  <si>
    <t>daň z příjmů fyz.osob ze sam.výd.činnosti</t>
  </si>
  <si>
    <t>daň z příjmů fyz.osob z kapitál.výnosů</t>
  </si>
  <si>
    <t>daň z příjmů právnických osob</t>
  </si>
  <si>
    <t>daň z příjmů právnických osob za obce</t>
  </si>
  <si>
    <t>daň z přidané hodnoty</t>
  </si>
  <si>
    <t>místní poplatek za provoz sys.likv.kom.odpadu</t>
  </si>
  <si>
    <t>místní poplatek ze psů</t>
  </si>
  <si>
    <t>místní poplatek za užívání veř.prostr.</t>
  </si>
  <si>
    <t>místní poplatek ze vstupného</t>
  </si>
  <si>
    <t>odvod z loterií a her krom VHP</t>
  </si>
  <si>
    <t>odvod z výher.hr.přístrojů</t>
  </si>
  <si>
    <t>správní poplatky</t>
  </si>
  <si>
    <t>daň z nemovitosti</t>
  </si>
  <si>
    <t>splátky půj.prostř.od obyvatelstva</t>
  </si>
  <si>
    <t>neinv.přij.transfery ze SR- souhr.dot.vztah</t>
  </si>
  <si>
    <t>ostatní neinv.přijaté transfery ze SR</t>
  </si>
  <si>
    <t>převody z rozpočtových účtů</t>
  </si>
  <si>
    <t>pěstební činnost</t>
  </si>
  <si>
    <t>ostatní služby</t>
  </si>
  <si>
    <t>základní školy</t>
  </si>
  <si>
    <t>činnosti knihovnické</t>
  </si>
  <si>
    <t>činnosti muzeí a galerií</t>
  </si>
  <si>
    <t>ostatní záležitosti sděl.prostředků</t>
  </si>
  <si>
    <t>ostatní zál.kultury,cíkr.,sděl.prostředků</t>
  </si>
  <si>
    <t>využ.vol.času dětí a mládeže</t>
  </si>
  <si>
    <t>program podpory indiv.byt.výstavby</t>
  </si>
  <si>
    <t>bytové hospodářství</t>
  </si>
  <si>
    <t xml:space="preserve"> - příjmy z poskyt.služeb a výrobků</t>
  </si>
  <si>
    <t xml:space="preserve"> - příjmy z pronájmu ost.nemovitostí</t>
  </si>
  <si>
    <t xml:space="preserve"> - příjmy z prodeje ost.nemovitostí</t>
  </si>
  <si>
    <t>nebytové hospodářství</t>
  </si>
  <si>
    <t xml:space="preserve"> -příjmy z poskyt.služeb a výrobků</t>
  </si>
  <si>
    <t xml:space="preserve"> - příjmy z pronájmu ostat.nemovitostí</t>
  </si>
  <si>
    <t>pohřebnictví</t>
  </si>
  <si>
    <t>kom.služby a územ.rozvoj</t>
  </si>
  <si>
    <t>sběr a svoz kom.odpadů</t>
  </si>
  <si>
    <t>využívání a zněškodňování kom.odpadů</t>
  </si>
  <si>
    <t>osob.asistence,peč.služba,sam.bydlení</t>
  </si>
  <si>
    <t>činnost místní správy</t>
  </si>
  <si>
    <t>obecné příjmy a výdaje z fin.operací</t>
  </si>
  <si>
    <t>financování</t>
  </si>
  <si>
    <t>vnitřní obchod</t>
  </si>
  <si>
    <t>silnice</t>
  </si>
  <si>
    <t>odvádění a čištění odpad.vod,nakl.s kaly</t>
  </si>
  <si>
    <t>předškolní zařízení</t>
  </si>
  <si>
    <t>základní škola</t>
  </si>
  <si>
    <t>zachování a obnova kult.památek</t>
  </si>
  <si>
    <t>poř.,zach.,obnova hodnot míst.kult.pam.</t>
  </si>
  <si>
    <t>rozhlas a televize</t>
  </si>
  <si>
    <t>ostat.záležitosti sděl.prostředků</t>
  </si>
  <si>
    <t xml:space="preserve"> - úroky z úvěru /11 ŘD/</t>
  </si>
  <si>
    <t xml:space="preserve"> - ost.provoz</t>
  </si>
  <si>
    <t>veřejné osvětlení</t>
  </si>
  <si>
    <t xml:space="preserve"> - nákup el.energie</t>
  </si>
  <si>
    <t xml:space="preserve"> - nákup služeb</t>
  </si>
  <si>
    <t>kom.služby a územní rozvoj</t>
  </si>
  <si>
    <t xml:space="preserve"> - mzdové náklady na VPP</t>
  </si>
  <si>
    <t xml:space="preserve"> - ostatní náklady</t>
  </si>
  <si>
    <t>sběr a svoz nebezpečných odpadů</t>
  </si>
  <si>
    <t>sběr a svoz komunálních odpadů</t>
  </si>
  <si>
    <t>údržba obce</t>
  </si>
  <si>
    <t>osob.asistence,pečovat.služba</t>
  </si>
  <si>
    <t>požární ochrana</t>
  </si>
  <si>
    <t xml:space="preserve"> - SDH Ronov n.D.</t>
  </si>
  <si>
    <t xml:space="preserve"> - SDH Mladotice</t>
  </si>
  <si>
    <t>zastupitelstvo města</t>
  </si>
  <si>
    <t>obec.příjmy a výdaje z fin.operací</t>
  </si>
  <si>
    <t>pojištění funkčně nespecifikované</t>
  </si>
  <si>
    <t>převody vlast.fondům a účtům</t>
  </si>
  <si>
    <t xml:space="preserve"> - převod na SF</t>
  </si>
  <si>
    <t xml:space="preserve"> - převody vlast.rozpočt.účtům</t>
  </si>
  <si>
    <t>ostatní finanční operace</t>
  </si>
  <si>
    <t>uhrazené spl.dlouh.přij.půj.prostř.</t>
  </si>
  <si>
    <t>CELKEM  VÝDAJE NA  PROVOZ</t>
  </si>
  <si>
    <t>zateplení základní školy</t>
  </si>
  <si>
    <t>změna vytápění tělocvičny ZŠ</t>
  </si>
  <si>
    <t xml:space="preserve"> - inženýrské sítě Za mostem</t>
  </si>
  <si>
    <t xml:space="preserve"> - spolkový dům</t>
  </si>
  <si>
    <t xml:space="preserve"> -nákup pozemku</t>
  </si>
  <si>
    <t xml:space="preserve"> - na rozvoj obce Moravany</t>
  </si>
  <si>
    <t xml:space="preserve"> - na rozvoj obce Mladotice</t>
  </si>
  <si>
    <t xml:space="preserve"> - regenerace náměstí</t>
  </si>
  <si>
    <t xml:space="preserve"> -oprava kašny</t>
  </si>
  <si>
    <t>SCHVÁLENÝ  ROZPOČET  NA  ROK  2015</t>
  </si>
  <si>
    <t>po</t>
  </si>
  <si>
    <t>1. RO</t>
  </si>
  <si>
    <t>2.RO</t>
  </si>
  <si>
    <t>3.RO</t>
  </si>
  <si>
    <t>OBLAST  VÝDAJŮ</t>
  </si>
  <si>
    <t>1.RO</t>
  </si>
  <si>
    <t>výdaje z fin.vypořádání</t>
  </si>
  <si>
    <t>oprava soc.zařízení a dvorního traktu čp.146</t>
  </si>
  <si>
    <t xml:space="preserve"> - nákup techniky</t>
  </si>
  <si>
    <t>UZ 33163</t>
  </si>
  <si>
    <t>UZ13101</t>
  </si>
  <si>
    <t>UZ13234</t>
  </si>
  <si>
    <t>neinvestiční transfery od obcí</t>
  </si>
  <si>
    <t>splátka půjčených prostředků od ZŠ Ronov</t>
  </si>
  <si>
    <t>splátka půjčených fin.prostředků od SDH Mladot.</t>
  </si>
  <si>
    <t>splátka půjčených fin.prostředků od MAS</t>
  </si>
  <si>
    <t xml:space="preserve"> - vratky přeplatku energií</t>
  </si>
  <si>
    <t>veřejné osvětlení- vratky přepl.energie</t>
  </si>
  <si>
    <t>požární ochrana-vratky přepl.energií</t>
  </si>
  <si>
    <t>finanční vypořádání minulých let</t>
  </si>
  <si>
    <t>rekonstrukce ul.Spojovací</t>
  </si>
  <si>
    <t>ost.zál.pozem.komunikací-výstavba chodníků</t>
  </si>
  <si>
    <t>ČOV pro 11 ŘD</t>
  </si>
  <si>
    <t xml:space="preserve"> - nákup osob.auta pro peč.službu</t>
  </si>
  <si>
    <t>rekonstrukce soc.zařízení budova MěÚ</t>
  </si>
  <si>
    <t>ostatní záležitosti kultury-přednášky,kronika</t>
  </si>
  <si>
    <t xml:space="preserve"> -oslavy.konference Dobroslav Orel</t>
  </si>
  <si>
    <t>ostatní zál.kultury,církví,sděl.prostřed.-SPOZ</t>
  </si>
  <si>
    <t xml:space="preserve"> -ples města</t>
  </si>
  <si>
    <t xml:space="preserve"> - ostraha při pouti</t>
  </si>
  <si>
    <t>využití voln. času dětí a mládeže-nár.šam.mažor.</t>
  </si>
  <si>
    <t xml:space="preserve"> -transfery organ.JUNÁK, RONDO</t>
  </si>
  <si>
    <t>ostatní zájm. činnost a rekr.-transfery spolkům</t>
  </si>
  <si>
    <t>ostat.tělových.činnost-transfery spolkům</t>
  </si>
  <si>
    <t xml:space="preserve"> - rekonstrukce stoupaček čp.186</t>
  </si>
  <si>
    <t xml:space="preserve"> -oprava varhan kostel sv.Vavřince</t>
  </si>
  <si>
    <t>schválený</t>
  </si>
  <si>
    <t>rozpočet</t>
  </si>
  <si>
    <t>fin.hodnoty jsou uváděny v Kč</t>
  </si>
  <si>
    <t>UZ 34053</t>
  </si>
  <si>
    <t>UZ15835</t>
  </si>
  <si>
    <t>UZ 90877</t>
  </si>
  <si>
    <t>Invest.přijaté transfery ze SF</t>
  </si>
  <si>
    <t>ostat.invest.přijaté transfery ze SR</t>
  </si>
  <si>
    <t>03  3319</t>
  </si>
  <si>
    <t>ostatní záležitosti kultury -dary Dobr.Orel</t>
  </si>
  <si>
    <t>Celkem příjmy schválený rozpočet</t>
  </si>
  <si>
    <t>Celkem rozpočet po rozpočtových opatřeních</t>
  </si>
  <si>
    <t>VÝDAJE  NA  INVESTICE  A  OPRAVY</t>
  </si>
  <si>
    <t>vodní díla v zeměděl.krajině</t>
  </si>
  <si>
    <t>Celkem výdaje s financováním</t>
  </si>
  <si>
    <t>Financování</t>
  </si>
  <si>
    <t>CELKEM  VÝDAJE  NA  INVESTICE  A  OPRAVY</t>
  </si>
  <si>
    <t>CELKEM  VÝDAJE  NA  PROVOZ, INVESTICE  A  OPRAVY</t>
  </si>
  <si>
    <t>Celkem rozpočtované příjmy s financováním</t>
  </si>
  <si>
    <t>neinv.transfery od krajů-peč.služba</t>
  </si>
  <si>
    <t>neinv.transfery od krajů-oprava kašny</t>
  </si>
  <si>
    <t>ostatní neinv.přijaté transfery ze SR-prevence ZŠ</t>
  </si>
  <si>
    <t>ostatní neinv.přijaté transfery ze SR-knihovna</t>
  </si>
  <si>
    <t>4.RO</t>
  </si>
  <si>
    <t>rekonstrukce střechy staré budovy ZŠ</t>
  </si>
  <si>
    <t>4. RO</t>
  </si>
  <si>
    <t>neinv.transfery od krajů- konfer.Dobr.Orel</t>
  </si>
  <si>
    <t>neinv.transfery od krajů-nár.šamp.mažoretek</t>
  </si>
  <si>
    <t>ostat.zájmová činnost-příměst.tábor</t>
  </si>
  <si>
    <t>5.RO</t>
  </si>
  <si>
    <t>UZ 33058</t>
  </si>
  <si>
    <t>ostatní neinv.přijaté transfery ze SR-zvš.kval.ZŠ</t>
  </si>
  <si>
    <t>osobní asistence,peč.služba</t>
  </si>
  <si>
    <t>péče o vzhled obcí  a veř.zeleň</t>
  </si>
  <si>
    <t xml:space="preserve"> vratky přepl.energií</t>
  </si>
  <si>
    <t xml:space="preserve">po </t>
  </si>
  <si>
    <t>6.RO</t>
  </si>
  <si>
    <t>revitalizace říčních systémů</t>
  </si>
  <si>
    <t>UZ 13013</t>
  </si>
  <si>
    <t>ostatní neinv.přijaté transfery ze SR- VPP</t>
  </si>
  <si>
    <t>odpadové hospodářství</t>
  </si>
  <si>
    <t xml:space="preserve"> - sběrný dvůr</t>
  </si>
  <si>
    <t xml:space="preserve"> - nákup svoz.automobilu</t>
  </si>
  <si>
    <t>mateřská škola-zateplení záv.vyhodnocení</t>
  </si>
  <si>
    <t>domovy  pro osob.se zdr.postižením a se zvl.režim</t>
  </si>
  <si>
    <t>zachování a obnova kult.památek-kostel schody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</si>
</sst>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/>
    <xf numFmtId="0" fontId="1" fillId="0" borderId="0" xfId="0" applyFont="1"/>
    <xf numFmtId="43" fontId="0" fillId="0" borderId="0" xfId="0" applyNumberFormat="1"/>
    <xf numFmtId="0" fontId="0" fillId="0" borderId="0" xfId="0"/>
    <xf numFmtId="0" fontId="2" fillId="0" borderId="0" xfId="0" applyFont="1"/>
    <xf numFmtId="43" fontId="0" fillId="0" borderId="0" xfId="0" applyNumberFormat="1"/>
    <xf numFmtId="43" fontId="1" fillId="0" borderId="0" xfId="0" applyNumberFormat="1" applyFont="1" applyBorder="1"/>
    <xf numFmtId="0" fontId="0" fillId="0" borderId="0" xfId="0" applyBorder="1"/>
    <xf numFmtId="0" fontId="0" fillId="0" borderId="0" xfId="0" applyFont="1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43" fontId="5" fillId="0" borderId="2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/>
    <xf numFmtId="43" fontId="4" fillId="0" borderId="0" xfId="0" applyNumberFormat="1" applyFont="1"/>
    <xf numFmtId="0" fontId="4" fillId="0" borderId="0" xfId="0" applyFont="1" applyBorder="1"/>
    <xf numFmtId="43" fontId="5" fillId="0" borderId="0" xfId="0" applyNumberFormat="1" applyFont="1" applyBorder="1"/>
    <xf numFmtId="0" fontId="5" fillId="0" borderId="0" xfId="0" applyFont="1"/>
    <xf numFmtId="43" fontId="6" fillId="0" borderId="3" xfId="0" applyNumberFormat="1" applyFont="1" applyBorder="1"/>
    <xf numFmtId="43" fontId="3" fillId="0" borderId="5" xfId="0" applyNumberFormat="1" applyFont="1" applyBorder="1"/>
    <xf numFmtId="43" fontId="3" fillId="0" borderId="17" xfId="0" applyNumberFormat="1" applyFont="1" applyBorder="1"/>
    <xf numFmtId="43" fontId="3" fillId="0" borderId="3" xfId="0" applyNumberFormat="1" applyFont="1" applyFill="1" applyBorder="1"/>
    <xf numFmtId="43" fontId="3" fillId="0" borderId="3" xfId="0" applyNumberFormat="1" applyFont="1" applyBorder="1"/>
    <xf numFmtId="43" fontId="3" fillId="0" borderId="8" xfId="0" applyNumberFormat="1" applyFont="1" applyBorder="1"/>
    <xf numFmtId="43" fontId="6" fillId="2" borderId="3" xfId="0" applyNumberFormat="1" applyFont="1" applyFill="1" applyBorder="1"/>
    <xf numFmtId="43" fontId="6" fillId="2" borderId="8" xfId="0" applyNumberFormat="1" applyFont="1" applyFill="1" applyBorder="1"/>
    <xf numFmtId="43" fontId="3" fillId="0" borderId="0" xfId="0" applyNumberFormat="1" applyFont="1"/>
    <xf numFmtId="0" fontId="3" fillId="0" borderId="3" xfId="0" applyFont="1" applyBorder="1"/>
    <xf numFmtId="43" fontId="7" fillId="0" borderId="3" xfId="0" applyNumberFormat="1" applyFont="1" applyBorder="1"/>
    <xf numFmtId="43" fontId="7" fillId="0" borderId="8" xfId="0" applyNumberFormat="1" applyFont="1" applyBorder="1"/>
    <xf numFmtId="43" fontId="6" fillId="3" borderId="3" xfId="0" applyNumberFormat="1" applyFont="1" applyFill="1" applyBorder="1"/>
    <xf numFmtId="43" fontId="3" fillId="0" borderId="0" xfId="0" applyNumberFormat="1" applyFont="1" applyBorder="1"/>
    <xf numFmtId="43" fontId="3" fillId="0" borderId="5" xfId="0" applyNumberFormat="1" applyFont="1" applyFill="1" applyBorder="1"/>
    <xf numFmtId="0" fontId="3" fillId="0" borderId="5" xfId="0" applyFont="1" applyBorder="1"/>
    <xf numFmtId="43" fontId="6" fillId="0" borderId="5" xfId="0" applyNumberFormat="1" applyFont="1" applyBorder="1"/>
    <xf numFmtId="0" fontId="3" fillId="0" borderId="4" xfId="0" applyFont="1" applyBorder="1"/>
    <xf numFmtId="43" fontId="6" fillId="0" borderId="0" xfId="0" applyNumberFormat="1" applyFont="1"/>
    <xf numFmtId="0" fontId="3" fillId="0" borderId="6" xfId="0" applyFont="1" applyBorder="1"/>
    <xf numFmtId="0" fontId="3" fillId="0" borderId="7" xfId="0" applyFont="1" applyBorder="1"/>
    <xf numFmtId="43" fontId="6" fillId="0" borderId="8" xfId="0" applyNumberFormat="1" applyFont="1" applyBorder="1"/>
    <xf numFmtId="0" fontId="6" fillId="0" borderId="8" xfId="0" applyFont="1" applyBorder="1"/>
    <xf numFmtId="0" fontId="6" fillId="0" borderId="9" xfId="0" applyFont="1" applyBorder="1"/>
    <xf numFmtId="0" fontId="3" fillId="0" borderId="9" xfId="0" applyFont="1" applyBorder="1"/>
    <xf numFmtId="3" fontId="3" fillId="0" borderId="3" xfId="0" applyNumberFormat="1" applyFont="1" applyBorder="1"/>
    <xf numFmtId="3" fontId="3" fillId="0" borderId="5" xfId="0" applyNumberFormat="1" applyFont="1" applyBorder="1"/>
    <xf numFmtId="0" fontId="3" fillId="0" borderId="8" xfId="0" applyFont="1" applyBorder="1"/>
    <xf numFmtId="0" fontId="3" fillId="0" borderId="3" xfId="0" applyFont="1" applyFill="1" applyBorder="1"/>
    <xf numFmtId="0" fontId="7" fillId="0" borderId="8" xfId="0" applyFont="1" applyBorder="1"/>
    <xf numFmtId="0" fontId="3" fillId="0" borderId="11" xfId="0" applyFont="1" applyBorder="1"/>
    <xf numFmtId="0" fontId="3" fillId="0" borderId="10" xfId="0" applyFont="1" applyBorder="1"/>
    <xf numFmtId="43" fontId="6" fillId="0" borderId="6" xfId="0" applyNumberFormat="1" applyFont="1" applyBorder="1"/>
    <xf numFmtId="43" fontId="6" fillId="2" borderId="5" xfId="0" applyNumberFormat="1" applyFont="1" applyFill="1" applyBorder="1"/>
    <xf numFmtId="43" fontId="6" fillId="0" borderId="4" xfId="0" applyNumberFormat="1" applyFont="1" applyBorder="1"/>
    <xf numFmtId="43" fontId="3" fillId="3" borderId="3" xfId="0" applyNumberFormat="1" applyFont="1" applyFill="1" applyBorder="1"/>
    <xf numFmtId="0" fontId="3" fillId="0" borderId="12" xfId="0" applyFont="1" applyBorder="1"/>
    <xf numFmtId="43" fontId="3" fillId="0" borderId="7" xfId="0" applyNumberFormat="1" applyFont="1" applyBorder="1"/>
    <xf numFmtId="0" fontId="7" fillId="0" borderId="13" xfId="0" applyFont="1" applyBorder="1"/>
    <xf numFmtId="0" fontId="7" fillId="0" borderId="14" xfId="0" applyFont="1" applyBorder="1"/>
    <xf numFmtId="43" fontId="7" fillId="0" borderId="15" xfId="0" applyNumberFormat="1" applyFont="1" applyBorder="1"/>
    <xf numFmtId="0" fontId="7" fillId="0" borderId="0" xfId="0" applyFont="1" applyBorder="1"/>
    <xf numFmtId="43" fontId="7" fillId="0" borderId="0" xfId="0" applyNumberFormat="1" applyFont="1" applyBorder="1"/>
    <xf numFmtId="14" fontId="3" fillId="0" borderId="0" xfId="0" applyNumberFormat="1" applyFont="1"/>
    <xf numFmtId="0" fontId="9" fillId="0" borderId="0" xfId="0" applyFont="1" applyBorder="1"/>
    <xf numFmtId="0" fontId="3" fillId="0" borderId="0" xfId="0" applyFont="1" applyBorder="1"/>
    <xf numFmtId="0" fontId="6" fillId="0" borderId="0" xfId="0" applyFont="1" applyBorder="1"/>
    <xf numFmtId="0" fontId="8" fillId="0" borderId="14" xfId="0" applyFont="1" applyBorder="1"/>
    <xf numFmtId="0" fontId="8" fillId="0" borderId="16" xfId="0" applyFont="1" applyBorder="1"/>
    <xf numFmtId="0" fontId="8" fillId="0" borderId="0" xfId="0" applyFont="1" applyBorder="1"/>
    <xf numFmtId="0" fontId="8" fillId="0" borderId="9" xfId="0" applyFont="1" applyBorder="1"/>
    <xf numFmtId="0" fontId="8" fillId="0" borderId="7" xfId="0" applyFont="1" applyBorder="1"/>
    <xf numFmtId="43" fontId="6" fillId="0" borderId="0" xfId="0" applyNumberFormat="1" applyFont="1" applyBorder="1"/>
    <xf numFmtId="0" fontId="3" fillId="0" borderId="0" xfId="0" applyFont="1" applyFill="1" applyBorder="1"/>
    <xf numFmtId="0" fontId="6" fillId="0" borderId="7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3" fillId="0" borderId="17" xfId="0" applyNumberFormat="1" applyFont="1" applyFill="1" applyBorder="1"/>
    <xf numFmtId="43" fontId="3" fillId="0" borderId="8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5"/>
  <sheetViews>
    <sheetView tabSelected="1" topLeftCell="A52" workbookViewId="0">
      <selection activeCell="L86" sqref="K86:L86"/>
    </sheetView>
  </sheetViews>
  <sheetFormatPr defaultRowHeight="15"/>
  <cols>
    <col min="1" max="1" width="7.42578125" customWidth="1"/>
    <col min="2" max="2" width="8.85546875" customWidth="1"/>
    <col min="3" max="3" width="38.28515625" customWidth="1"/>
    <col min="4" max="4" width="16.5703125" customWidth="1"/>
    <col min="5" max="5" width="16.42578125" customWidth="1"/>
    <col min="6" max="6" width="16.85546875" customWidth="1"/>
    <col min="7" max="7" width="16.42578125" bestFit="1" customWidth="1"/>
    <col min="8" max="8" width="16.5703125" customWidth="1"/>
    <col min="9" max="9" width="16" customWidth="1"/>
    <col min="10" max="10" width="14.85546875" bestFit="1" customWidth="1"/>
  </cols>
  <sheetData>
    <row r="1" spans="1:10">
      <c r="A1" s="1" t="s">
        <v>0</v>
      </c>
      <c r="B1" s="1"/>
      <c r="C1" s="1"/>
      <c r="D1" s="3"/>
    </row>
    <row r="2" spans="1:10">
      <c r="A2" s="1" t="s">
        <v>1</v>
      </c>
      <c r="B2" s="1"/>
      <c r="C2" s="1"/>
      <c r="D2" s="3"/>
    </row>
    <row r="3" spans="1:10">
      <c r="A3" s="1"/>
      <c r="B3" s="1"/>
      <c r="C3" s="1"/>
      <c r="D3" s="3"/>
    </row>
    <row r="4" spans="1:10">
      <c r="A4" s="5" t="s">
        <v>90</v>
      </c>
      <c r="B4" s="1"/>
      <c r="C4" s="1"/>
      <c r="D4" s="3"/>
    </row>
    <row r="5" spans="1:10">
      <c r="A5" s="2"/>
      <c r="B5" s="1"/>
      <c r="C5" s="1"/>
      <c r="D5" s="3"/>
    </row>
    <row r="6" spans="1:10" ht="15.75" thickBot="1">
      <c r="A6" s="22" t="s">
        <v>2</v>
      </c>
      <c r="B6" s="18"/>
      <c r="C6" s="18" t="s">
        <v>129</v>
      </c>
      <c r="D6" s="19"/>
      <c r="E6" s="18"/>
      <c r="F6" s="18"/>
      <c r="G6" s="18"/>
      <c r="H6" s="18"/>
    </row>
    <row r="7" spans="1:10" s="11" customFormat="1">
      <c r="A7" s="12" t="s">
        <v>3</v>
      </c>
      <c r="B7" s="12" t="s">
        <v>4</v>
      </c>
      <c r="C7" s="12" t="s">
        <v>5</v>
      </c>
      <c r="D7" s="13" t="s">
        <v>127</v>
      </c>
      <c r="E7" s="78" t="s">
        <v>91</v>
      </c>
      <c r="F7" s="78" t="s">
        <v>91</v>
      </c>
      <c r="G7" s="78" t="s">
        <v>91</v>
      </c>
      <c r="H7" s="79" t="s">
        <v>91</v>
      </c>
      <c r="I7" s="79" t="s">
        <v>91</v>
      </c>
      <c r="J7" s="79" t="s">
        <v>162</v>
      </c>
    </row>
    <row r="8" spans="1:10" s="11" customFormat="1" ht="15.75" thickBot="1">
      <c r="A8" s="15"/>
      <c r="B8" s="15"/>
      <c r="C8" s="15"/>
      <c r="D8" s="16" t="s">
        <v>128</v>
      </c>
      <c r="E8" s="80" t="s">
        <v>92</v>
      </c>
      <c r="F8" s="80" t="s">
        <v>93</v>
      </c>
      <c r="G8" s="80" t="s">
        <v>94</v>
      </c>
      <c r="H8" s="80" t="s">
        <v>152</v>
      </c>
      <c r="I8" s="80" t="s">
        <v>156</v>
      </c>
      <c r="J8" s="80" t="s">
        <v>163</v>
      </c>
    </row>
    <row r="9" spans="1:10">
      <c r="A9" s="38"/>
      <c r="B9" s="38">
        <v>1111</v>
      </c>
      <c r="C9" s="38" t="s">
        <v>6</v>
      </c>
      <c r="D9" s="39">
        <v>3719000</v>
      </c>
      <c r="E9" s="24">
        <v>3719000</v>
      </c>
      <c r="F9" s="24">
        <v>3719000</v>
      </c>
      <c r="G9" s="25">
        <v>3719000</v>
      </c>
      <c r="H9" s="24">
        <v>3719000</v>
      </c>
      <c r="I9" s="37">
        <v>3719000</v>
      </c>
      <c r="J9" s="24">
        <v>3719000</v>
      </c>
    </row>
    <row r="10" spans="1:10">
      <c r="A10" s="32"/>
      <c r="B10" s="32">
        <v>1112</v>
      </c>
      <c r="C10" s="32" t="s">
        <v>7</v>
      </c>
      <c r="D10" s="23">
        <v>102900</v>
      </c>
      <c r="E10" s="27">
        <v>102900</v>
      </c>
      <c r="F10" s="27">
        <v>102900</v>
      </c>
      <c r="G10" s="28">
        <v>102900</v>
      </c>
      <c r="H10" s="27">
        <v>102900</v>
      </c>
      <c r="I10" s="26">
        <v>102900</v>
      </c>
      <c r="J10" s="27">
        <v>102900</v>
      </c>
    </row>
    <row r="11" spans="1:10">
      <c r="A11" s="32"/>
      <c r="B11" s="32">
        <v>1113</v>
      </c>
      <c r="C11" s="32" t="s">
        <v>8</v>
      </c>
      <c r="D11" s="23">
        <v>356000</v>
      </c>
      <c r="E11" s="27">
        <v>356000</v>
      </c>
      <c r="F11" s="27">
        <v>356000</v>
      </c>
      <c r="G11" s="28">
        <v>356000</v>
      </c>
      <c r="H11" s="27">
        <v>356000</v>
      </c>
      <c r="I11" s="26">
        <v>356000</v>
      </c>
      <c r="J11" s="27">
        <v>356000</v>
      </c>
    </row>
    <row r="12" spans="1:10">
      <c r="A12" s="32"/>
      <c r="B12" s="32">
        <v>1121</v>
      </c>
      <c r="C12" s="32" t="s">
        <v>9</v>
      </c>
      <c r="D12" s="23">
        <v>3370000</v>
      </c>
      <c r="E12" s="27">
        <v>3370000</v>
      </c>
      <c r="F12" s="27">
        <v>3370000</v>
      </c>
      <c r="G12" s="28">
        <v>3370000</v>
      </c>
      <c r="H12" s="27">
        <v>3370000</v>
      </c>
      <c r="I12" s="26">
        <v>3370000</v>
      </c>
      <c r="J12" s="27">
        <v>3370000</v>
      </c>
    </row>
    <row r="13" spans="1:10">
      <c r="A13" s="32"/>
      <c r="B13" s="32">
        <v>1122</v>
      </c>
      <c r="C13" s="32" t="s">
        <v>10</v>
      </c>
      <c r="D13" s="23">
        <v>0</v>
      </c>
      <c r="E13" s="27">
        <v>0</v>
      </c>
      <c r="F13" s="29">
        <v>864120</v>
      </c>
      <c r="G13" s="28">
        <v>864120</v>
      </c>
      <c r="H13" s="27">
        <v>864120</v>
      </c>
      <c r="I13" s="26">
        <v>864120</v>
      </c>
      <c r="J13" s="27">
        <v>864120</v>
      </c>
    </row>
    <row r="14" spans="1:10">
      <c r="A14" s="32"/>
      <c r="B14" s="32">
        <v>1211</v>
      </c>
      <c r="C14" s="32" t="s">
        <v>11</v>
      </c>
      <c r="D14" s="23">
        <v>7460000</v>
      </c>
      <c r="E14" s="27">
        <v>7460000</v>
      </c>
      <c r="F14" s="27">
        <v>7460000</v>
      </c>
      <c r="G14" s="28">
        <v>7460000</v>
      </c>
      <c r="H14" s="27">
        <v>7460000</v>
      </c>
      <c r="I14" s="26">
        <v>7460000</v>
      </c>
      <c r="J14" s="27">
        <v>7460000</v>
      </c>
    </row>
    <row r="15" spans="1:10">
      <c r="A15" s="32"/>
      <c r="B15" s="32">
        <v>1340</v>
      </c>
      <c r="C15" s="32" t="s">
        <v>12</v>
      </c>
      <c r="D15" s="23">
        <v>770000</v>
      </c>
      <c r="E15" s="27">
        <v>770000</v>
      </c>
      <c r="F15" s="27">
        <v>770000</v>
      </c>
      <c r="G15" s="28">
        <v>770000</v>
      </c>
      <c r="H15" s="27">
        <v>770000</v>
      </c>
      <c r="I15" s="26">
        <v>770000</v>
      </c>
      <c r="J15" s="27">
        <v>770000</v>
      </c>
    </row>
    <row r="16" spans="1:10">
      <c r="A16" s="32"/>
      <c r="B16" s="32">
        <v>1341</v>
      </c>
      <c r="C16" s="32" t="s">
        <v>13</v>
      </c>
      <c r="D16" s="23">
        <v>34000</v>
      </c>
      <c r="E16" s="27">
        <v>34000</v>
      </c>
      <c r="F16" s="27">
        <v>34000</v>
      </c>
      <c r="G16" s="28">
        <v>34000</v>
      </c>
      <c r="H16" s="27">
        <v>34000</v>
      </c>
      <c r="I16" s="26">
        <v>34000</v>
      </c>
      <c r="J16" s="27">
        <v>34000</v>
      </c>
    </row>
    <row r="17" spans="1:10">
      <c r="A17" s="32"/>
      <c r="B17" s="32">
        <v>1343</v>
      </c>
      <c r="C17" s="32" t="s">
        <v>14</v>
      </c>
      <c r="D17" s="23">
        <v>90000</v>
      </c>
      <c r="E17" s="27">
        <v>90000</v>
      </c>
      <c r="F17" s="27">
        <v>90000</v>
      </c>
      <c r="G17" s="28">
        <v>90000</v>
      </c>
      <c r="H17" s="27">
        <v>90000</v>
      </c>
      <c r="I17" s="26">
        <v>90000</v>
      </c>
      <c r="J17" s="27">
        <v>90000</v>
      </c>
    </row>
    <row r="18" spans="1:10">
      <c r="A18" s="32"/>
      <c r="B18" s="32">
        <v>1344</v>
      </c>
      <c r="C18" s="32" t="s">
        <v>15</v>
      </c>
      <c r="D18" s="23">
        <v>1000</v>
      </c>
      <c r="E18" s="27">
        <v>1000</v>
      </c>
      <c r="F18" s="27">
        <v>1000</v>
      </c>
      <c r="G18" s="28">
        <v>1000</v>
      </c>
      <c r="H18" s="27">
        <v>1000</v>
      </c>
      <c r="I18" s="26">
        <v>1000</v>
      </c>
      <c r="J18" s="27">
        <v>1000</v>
      </c>
    </row>
    <row r="19" spans="1:10">
      <c r="A19" s="32"/>
      <c r="B19" s="32">
        <v>1351</v>
      </c>
      <c r="C19" s="32" t="s">
        <v>16</v>
      </c>
      <c r="D19" s="23">
        <v>62000</v>
      </c>
      <c r="E19" s="27">
        <v>62000</v>
      </c>
      <c r="F19" s="27">
        <v>62000</v>
      </c>
      <c r="G19" s="28">
        <v>62000</v>
      </c>
      <c r="H19" s="27">
        <v>62000</v>
      </c>
      <c r="I19" s="26">
        <v>62000</v>
      </c>
      <c r="J19" s="27">
        <v>62000</v>
      </c>
    </row>
    <row r="20" spans="1:10">
      <c r="A20" s="32"/>
      <c r="B20" s="32">
        <v>1355</v>
      </c>
      <c r="C20" s="32" t="s">
        <v>17</v>
      </c>
      <c r="D20" s="23">
        <v>140000</v>
      </c>
      <c r="E20" s="27">
        <v>140000</v>
      </c>
      <c r="F20" s="27">
        <v>140000</v>
      </c>
      <c r="G20" s="28">
        <v>140000</v>
      </c>
      <c r="H20" s="27">
        <v>140000</v>
      </c>
      <c r="I20" s="29">
        <v>339140</v>
      </c>
      <c r="J20" s="27">
        <v>339140</v>
      </c>
    </row>
    <row r="21" spans="1:10">
      <c r="A21" s="32"/>
      <c r="B21" s="32">
        <v>1361</v>
      </c>
      <c r="C21" s="32" t="s">
        <v>18</v>
      </c>
      <c r="D21" s="23">
        <v>130000</v>
      </c>
      <c r="E21" s="27">
        <v>130000</v>
      </c>
      <c r="F21" s="27">
        <v>130000</v>
      </c>
      <c r="G21" s="28">
        <v>130000</v>
      </c>
      <c r="H21" s="27">
        <v>130000</v>
      </c>
      <c r="I21" s="26">
        <v>130000</v>
      </c>
      <c r="J21" s="27">
        <v>130000</v>
      </c>
    </row>
    <row r="22" spans="1:10">
      <c r="A22" s="32"/>
      <c r="B22" s="32">
        <v>1511</v>
      </c>
      <c r="C22" s="32" t="s">
        <v>19</v>
      </c>
      <c r="D22" s="23">
        <v>1520000</v>
      </c>
      <c r="E22" s="27">
        <v>1520000</v>
      </c>
      <c r="F22" s="27">
        <v>1520000</v>
      </c>
      <c r="G22" s="28">
        <v>1520000</v>
      </c>
      <c r="H22" s="27">
        <v>1520000</v>
      </c>
      <c r="I22" s="26">
        <v>1520000</v>
      </c>
      <c r="J22" s="27">
        <v>1520000</v>
      </c>
    </row>
    <row r="23" spans="1:10">
      <c r="A23" s="32"/>
      <c r="B23" s="32">
        <v>2460</v>
      </c>
      <c r="C23" s="32" t="s">
        <v>20</v>
      </c>
      <c r="D23" s="23">
        <v>175000</v>
      </c>
      <c r="E23" s="27">
        <v>175000</v>
      </c>
      <c r="F23" s="27">
        <v>175000</v>
      </c>
      <c r="G23" s="28">
        <v>175000</v>
      </c>
      <c r="H23" s="27">
        <v>175000</v>
      </c>
      <c r="I23" s="26">
        <v>175000</v>
      </c>
      <c r="J23" s="27">
        <v>175000</v>
      </c>
    </row>
    <row r="24" spans="1:10">
      <c r="A24" s="32"/>
      <c r="B24" s="32">
        <v>4112</v>
      </c>
      <c r="C24" s="32" t="s">
        <v>21</v>
      </c>
      <c r="D24" s="23">
        <v>953000</v>
      </c>
      <c r="E24" s="27">
        <v>953000</v>
      </c>
      <c r="F24" s="27">
        <v>953000</v>
      </c>
      <c r="G24" s="28">
        <v>953000</v>
      </c>
      <c r="H24" s="27">
        <v>953000</v>
      </c>
      <c r="I24" s="26">
        <v>953000</v>
      </c>
      <c r="J24" s="27">
        <v>953000</v>
      </c>
    </row>
    <row r="25" spans="1:10" s="4" customFormat="1">
      <c r="A25" s="32" t="s">
        <v>101</v>
      </c>
      <c r="B25" s="32">
        <v>4116</v>
      </c>
      <c r="C25" s="32" t="s">
        <v>22</v>
      </c>
      <c r="D25" s="23">
        <v>26000</v>
      </c>
      <c r="E25" s="27">
        <v>26000</v>
      </c>
      <c r="F25" s="29">
        <v>52000</v>
      </c>
      <c r="G25" s="28">
        <v>52000</v>
      </c>
      <c r="H25" s="29">
        <v>65000</v>
      </c>
      <c r="I25" s="26">
        <v>65000</v>
      </c>
      <c r="J25" s="27">
        <v>65000</v>
      </c>
    </row>
    <row r="26" spans="1:10">
      <c r="A26" s="32" t="s">
        <v>102</v>
      </c>
      <c r="B26" s="32">
        <v>4116</v>
      </c>
      <c r="C26" s="32" t="s">
        <v>22</v>
      </c>
      <c r="D26" s="23">
        <v>88000</v>
      </c>
      <c r="E26" s="27">
        <v>88000</v>
      </c>
      <c r="F26" s="29">
        <v>128070</v>
      </c>
      <c r="G26" s="28">
        <v>128070</v>
      </c>
      <c r="H26" s="29">
        <v>168350</v>
      </c>
      <c r="I26" s="29">
        <v>225350</v>
      </c>
      <c r="J26" s="29">
        <v>440180</v>
      </c>
    </row>
    <row r="27" spans="1:10">
      <c r="A27" s="32"/>
      <c r="B27" s="32">
        <v>4134</v>
      </c>
      <c r="C27" s="32" t="s">
        <v>23</v>
      </c>
      <c r="D27" s="23">
        <v>702800</v>
      </c>
      <c r="E27" s="27">
        <v>702800</v>
      </c>
      <c r="F27" s="27">
        <v>702800</v>
      </c>
      <c r="G27" s="28">
        <v>702800</v>
      </c>
      <c r="H27" s="27">
        <v>702800</v>
      </c>
      <c r="I27" s="29">
        <v>4802800</v>
      </c>
      <c r="J27" s="58">
        <v>4802800</v>
      </c>
    </row>
    <row r="28" spans="1:10">
      <c r="A28" s="32">
        <v>1031</v>
      </c>
      <c r="B28" s="32"/>
      <c r="C28" s="32" t="s">
        <v>24</v>
      </c>
      <c r="D28" s="23">
        <v>1381800</v>
      </c>
      <c r="E28" s="27">
        <v>1381800</v>
      </c>
      <c r="F28" s="27">
        <v>1381800</v>
      </c>
      <c r="G28" s="28">
        <v>1381800</v>
      </c>
      <c r="H28" s="27">
        <v>1381800</v>
      </c>
      <c r="I28" s="26">
        <v>1381800</v>
      </c>
      <c r="J28" s="27">
        <v>1381800</v>
      </c>
    </row>
    <row r="29" spans="1:10">
      <c r="A29" s="32">
        <v>2144</v>
      </c>
      <c r="B29" s="32"/>
      <c r="C29" s="32" t="s">
        <v>25</v>
      </c>
      <c r="D29" s="23">
        <v>31100</v>
      </c>
      <c r="E29" s="27">
        <v>31100</v>
      </c>
      <c r="F29" s="27">
        <v>31100</v>
      </c>
      <c r="G29" s="28">
        <v>31100</v>
      </c>
      <c r="H29" s="27">
        <v>31100</v>
      </c>
      <c r="I29" s="26">
        <v>31100</v>
      </c>
      <c r="J29" s="27">
        <v>31100</v>
      </c>
    </row>
    <row r="30" spans="1:10">
      <c r="A30" s="32">
        <v>3113</v>
      </c>
      <c r="B30" s="32"/>
      <c r="C30" s="32" t="s">
        <v>26</v>
      </c>
      <c r="D30" s="23">
        <v>136000</v>
      </c>
      <c r="E30" s="27">
        <v>136000</v>
      </c>
      <c r="F30" s="27">
        <v>136000</v>
      </c>
      <c r="G30" s="28">
        <v>136000</v>
      </c>
      <c r="H30" s="27">
        <v>136000</v>
      </c>
      <c r="I30" s="26">
        <v>136000</v>
      </c>
      <c r="J30" s="27">
        <v>136000</v>
      </c>
    </row>
    <row r="31" spans="1:10">
      <c r="A31" s="32">
        <v>3314</v>
      </c>
      <c r="B31" s="32"/>
      <c r="C31" s="32" t="s">
        <v>27</v>
      </c>
      <c r="D31" s="23">
        <v>14000</v>
      </c>
      <c r="E31" s="27">
        <v>14000</v>
      </c>
      <c r="F31" s="27">
        <v>14000</v>
      </c>
      <c r="G31" s="28">
        <v>14000</v>
      </c>
      <c r="H31" s="27">
        <v>14000</v>
      </c>
      <c r="I31" s="26">
        <v>14000</v>
      </c>
      <c r="J31" s="27">
        <v>14000</v>
      </c>
    </row>
    <row r="32" spans="1:10">
      <c r="A32" s="32">
        <v>3315</v>
      </c>
      <c r="B32" s="32"/>
      <c r="C32" s="32" t="s">
        <v>28</v>
      </c>
      <c r="D32" s="23">
        <v>7000</v>
      </c>
      <c r="E32" s="27">
        <v>7000</v>
      </c>
      <c r="F32" s="27">
        <v>7000</v>
      </c>
      <c r="G32" s="28">
        <v>7000</v>
      </c>
      <c r="H32" s="27">
        <v>7000</v>
      </c>
      <c r="I32" s="26">
        <v>7000</v>
      </c>
      <c r="J32" s="27">
        <v>7000</v>
      </c>
    </row>
    <row r="33" spans="1:10">
      <c r="A33" s="32">
        <v>3349</v>
      </c>
      <c r="B33" s="32"/>
      <c r="C33" s="32" t="s">
        <v>29</v>
      </c>
      <c r="D33" s="23">
        <v>3000</v>
      </c>
      <c r="E33" s="27">
        <v>3000</v>
      </c>
      <c r="F33" s="27">
        <v>3000</v>
      </c>
      <c r="G33" s="28">
        <v>3000</v>
      </c>
      <c r="H33" s="27">
        <v>3000</v>
      </c>
      <c r="I33" s="26">
        <v>3000</v>
      </c>
      <c r="J33" s="27">
        <v>3000</v>
      </c>
    </row>
    <row r="34" spans="1:10">
      <c r="A34" s="32">
        <v>3399</v>
      </c>
      <c r="B34" s="32"/>
      <c r="C34" s="32" t="s">
        <v>30</v>
      </c>
      <c r="D34" s="23">
        <v>25000</v>
      </c>
      <c r="E34" s="27">
        <v>25000</v>
      </c>
      <c r="F34" s="27">
        <v>25000</v>
      </c>
      <c r="G34" s="30">
        <v>48450</v>
      </c>
      <c r="H34" s="27">
        <v>48450</v>
      </c>
      <c r="I34" s="26">
        <v>48450</v>
      </c>
      <c r="J34" s="27">
        <v>48450</v>
      </c>
    </row>
    <row r="35" spans="1:10">
      <c r="A35" s="32">
        <v>3421</v>
      </c>
      <c r="B35" s="32"/>
      <c r="C35" s="32" t="s">
        <v>31</v>
      </c>
      <c r="D35" s="23">
        <v>110000</v>
      </c>
      <c r="E35" s="27">
        <v>110000</v>
      </c>
      <c r="F35" s="27">
        <v>110000</v>
      </c>
      <c r="G35" s="28">
        <v>110000</v>
      </c>
      <c r="H35" s="27">
        <v>110000</v>
      </c>
      <c r="I35" s="26">
        <v>110000</v>
      </c>
      <c r="J35" s="27">
        <v>110000</v>
      </c>
    </row>
    <row r="36" spans="1:10">
      <c r="A36" s="32">
        <v>3611</v>
      </c>
      <c r="B36" s="32"/>
      <c r="C36" s="32" t="s">
        <v>32</v>
      </c>
      <c r="D36" s="23">
        <v>10480</v>
      </c>
      <c r="E36" s="27">
        <v>10480</v>
      </c>
      <c r="F36" s="27">
        <v>10480</v>
      </c>
      <c r="G36" s="28">
        <v>10480</v>
      </c>
      <c r="H36" s="27">
        <v>10480</v>
      </c>
      <c r="I36" s="26">
        <v>10480</v>
      </c>
      <c r="J36" s="27">
        <v>10480</v>
      </c>
    </row>
    <row r="37" spans="1:10">
      <c r="A37" s="40">
        <v>3612</v>
      </c>
      <c r="B37" s="40"/>
      <c r="C37" s="10" t="s">
        <v>33</v>
      </c>
      <c r="D37" s="41"/>
      <c r="E37" s="31"/>
      <c r="F37" s="31"/>
      <c r="G37" s="31"/>
      <c r="H37" s="27"/>
      <c r="I37" s="10"/>
      <c r="J37" s="31"/>
    </row>
    <row r="38" spans="1:10">
      <c r="A38" s="42"/>
      <c r="B38" s="42"/>
      <c r="C38" s="43" t="s">
        <v>34</v>
      </c>
      <c r="D38" s="23">
        <v>330500</v>
      </c>
      <c r="E38" s="27">
        <v>330500</v>
      </c>
      <c r="F38" s="27">
        <v>330500</v>
      </c>
      <c r="G38" s="28">
        <v>330500</v>
      </c>
      <c r="H38" s="27">
        <v>330500</v>
      </c>
      <c r="I38" s="26">
        <v>330500</v>
      </c>
      <c r="J38" s="27">
        <v>330500</v>
      </c>
    </row>
    <row r="39" spans="1:10">
      <c r="A39" s="42"/>
      <c r="B39" s="42"/>
      <c r="C39" s="43" t="s">
        <v>35</v>
      </c>
      <c r="D39" s="23">
        <v>1166200</v>
      </c>
      <c r="E39" s="27">
        <v>1166200</v>
      </c>
      <c r="F39" s="27">
        <v>1166200</v>
      </c>
      <c r="G39" s="28">
        <v>1166200</v>
      </c>
      <c r="H39" s="27">
        <v>1166200</v>
      </c>
      <c r="I39" s="26">
        <v>1166200</v>
      </c>
      <c r="J39" s="27">
        <v>1166200</v>
      </c>
    </row>
    <row r="40" spans="1:10" s="4" customFormat="1">
      <c r="A40" s="42"/>
      <c r="B40" s="42"/>
      <c r="C40" s="43" t="s">
        <v>107</v>
      </c>
      <c r="D40" s="23">
        <v>0</v>
      </c>
      <c r="E40" s="27">
        <v>0</v>
      </c>
      <c r="F40" s="29">
        <v>5360</v>
      </c>
      <c r="G40" s="28">
        <v>5360</v>
      </c>
      <c r="H40" s="27">
        <v>5360</v>
      </c>
      <c r="I40" s="26">
        <v>5360</v>
      </c>
      <c r="J40" s="27">
        <v>5360</v>
      </c>
    </row>
    <row r="41" spans="1:10">
      <c r="A41" s="38"/>
      <c r="B41" s="38"/>
      <c r="C41" s="43" t="s">
        <v>36</v>
      </c>
      <c r="D41" s="23">
        <v>571700</v>
      </c>
      <c r="E41" s="27">
        <v>571700</v>
      </c>
      <c r="F41" s="27">
        <v>571700</v>
      </c>
      <c r="G41" s="28">
        <v>571700</v>
      </c>
      <c r="H41" s="27">
        <v>571700</v>
      </c>
      <c r="I41" s="26">
        <v>571700</v>
      </c>
      <c r="J41" s="27">
        <v>571700</v>
      </c>
    </row>
    <row r="42" spans="1:10">
      <c r="A42" s="40">
        <v>3613</v>
      </c>
      <c r="B42" s="40"/>
      <c r="C42" s="10" t="s">
        <v>37</v>
      </c>
      <c r="D42" s="41"/>
      <c r="E42" s="31"/>
      <c r="F42" s="31"/>
      <c r="G42" s="31"/>
      <c r="H42" s="27"/>
      <c r="I42" s="10"/>
      <c r="J42" s="31"/>
    </row>
    <row r="43" spans="1:10">
      <c r="A43" s="42"/>
      <c r="B43" s="42"/>
      <c r="C43" s="32" t="s">
        <v>38</v>
      </c>
      <c r="D43" s="44">
        <v>140000</v>
      </c>
      <c r="E43" s="27">
        <v>140000</v>
      </c>
      <c r="F43" s="27">
        <v>140000</v>
      </c>
      <c r="G43" s="28">
        <v>140000</v>
      </c>
      <c r="H43" s="27">
        <v>140000</v>
      </c>
      <c r="I43" s="26">
        <v>140000</v>
      </c>
      <c r="J43" s="27">
        <v>140000</v>
      </c>
    </row>
    <row r="44" spans="1:10">
      <c r="A44" s="38"/>
      <c r="B44" s="38"/>
      <c r="C44" s="32" t="s">
        <v>39</v>
      </c>
      <c r="D44" s="44">
        <v>175000</v>
      </c>
      <c r="E44" s="27">
        <v>175000</v>
      </c>
      <c r="F44" s="27">
        <v>175000</v>
      </c>
      <c r="G44" s="28">
        <v>175000</v>
      </c>
      <c r="H44" s="27">
        <v>175000</v>
      </c>
      <c r="I44" s="26">
        <v>175000</v>
      </c>
      <c r="J44" s="27">
        <v>175000</v>
      </c>
    </row>
    <row r="45" spans="1:10" s="4" customFormat="1">
      <c r="A45" s="38"/>
      <c r="B45" s="38"/>
      <c r="C45" s="32" t="s">
        <v>107</v>
      </c>
      <c r="D45" s="44">
        <v>0</v>
      </c>
      <c r="E45" s="27">
        <v>0</v>
      </c>
      <c r="F45" s="29">
        <v>107570</v>
      </c>
      <c r="G45" s="28">
        <v>107570</v>
      </c>
      <c r="H45" s="27">
        <v>107570</v>
      </c>
      <c r="I45" s="26">
        <v>107570</v>
      </c>
      <c r="J45" s="27">
        <v>107570</v>
      </c>
    </row>
    <row r="46" spans="1:10">
      <c r="A46" s="32">
        <v>3632</v>
      </c>
      <c r="B46" s="32"/>
      <c r="C46" s="32" t="s">
        <v>40</v>
      </c>
      <c r="D46" s="44">
        <v>0</v>
      </c>
      <c r="E46" s="27">
        <v>0</v>
      </c>
      <c r="F46" s="27"/>
      <c r="G46" s="28"/>
      <c r="H46" s="27"/>
      <c r="I46" s="32"/>
      <c r="J46" s="27"/>
    </row>
    <row r="47" spans="1:10">
      <c r="A47" s="32">
        <v>3639</v>
      </c>
      <c r="B47" s="32"/>
      <c r="C47" s="32" t="s">
        <v>41</v>
      </c>
      <c r="D47" s="44">
        <v>136800</v>
      </c>
      <c r="E47" s="27">
        <v>136800</v>
      </c>
      <c r="F47" s="27">
        <v>136800</v>
      </c>
      <c r="G47" s="30">
        <v>154520</v>
      </c>
      <c r="H47" s="29">
        <v>207320</v>
      </c>
      <c r="I47" s="26">
        <v>207320</v>
      </c>
      <c r="J47" s="27">
        <v>207320</v>
      </c>
    </row>
    <row r="48" spans="1:10">
      <c r="A48" s="32">
        <v>3722</v>
      </c>
      <c r="B48" s="32"/>
      <c r="C48" s="32" t="s">
        <v>42</v>
      </c>
      <c r="D48" s="44">
        <v>8000</v>
      </c>
      <c r="E48" s="27">
        <v>8000</v>
      </c>
      <c r="F48" s="27">
        <v>8000</v>
      </c>
      <c r="G48" s="28">
        <v>8000</v>
      </c>
      <c r="H48" s="27">
        <v>8000</v>
      </c>
      <c r="I48" s="26">
        <v>8000</v>
      </c>
      <c r="J48" s="27">
        <v>8000</v>
      </c>
    </row>
    <row r="49" spans="1:10">
      <c r="A49" s="32">
        <v>3725</v>
      </c>
      <c r="B49" s="32"/>
      <c r="C49" s="32" t="s">
        <v>43</v>
      </c>
      <c r="D49" s="44">
        <v>230000</v>
      </c>
      <c r="E49" s="27">
        <v>230000</v>
      </c>
      <c r="F49" s="27">
        <v>230000</v>
      </c>
      <c r="G49" s="28">
        <v>230000</v>
      </c>
      <c r="H49" s="27">
        <v>230000</v>
      </c>
      <c r="I49" s="26">
        <v>230000</v>
      </c>
      <c r="J49" s="27">
        <v>230000</v>
      </c>
    </row>
    <row r="50" spans="1:10">
      <c r="A50" s="32">
        <v>4351</v>
      </c>
      <c r="B50" s="32"/>
      <c r="C50" s="32" t="s">
        <v>44</v>
      </c>
      <c r="D50" s="44">
        <v>133000</v>
      </c>
      <c r="E50" s="27">
        <v>133000</v>
      </c>
      <c r="F50" s="27">
        <v>133000</v>
      </c>
      <c r="G50" s="28">
        <v>133000</v>
      </c>
      <c r="H50" s="27">
        <v>133000</v>
      </c>
      <c r="I50" s="26">
        <v>133000</v>
      </c>
      <c r="J50" s="27">
        <v>133000</v>
      </c>
    </row>
    <row r="51" spans="1:10">
      <c r="A51" s="42">
        <v>6171</v>
      </c>
      <c r="B51" s="10"/>
      <c r="C51" s="32" t="s">
        <v>45</v>
      </c>
      <c r="D51" s="23">
        <v>20000</v>
      </c>
      <c r="E51" s="27">
        <v>20000</v>
      </c>
      <c r="F51" s="27">
        <v>20000</v>
      </c>
      <c r="G51" s="28">
        <v>20000</v>
      </c>
      <c r="H51" s="27">
        <v>20000</v>
      </c>
      <c r="I51" s="26">
        <v>20000</v>
      </c>
      <c r="J51" s="27">
        <v>20000</v>
      </c>
    </row>
    <row r="52" spans="1:10">
      <c r="A52" s="32">
        <v>6310</v>
      </c>
      <c r="B52" s="32"/>
      <c r="C52" s="32" t="s">
        <v>46</v>
      </c>
      <c r="D52" s="44">
        <v>80000</v>
      </c>
      <c r="E52" s="27">
        <v>80000</v>
      </c>
      <c r="F52" s="27">
        <v>80000</v>
      </c>
      <c r="G52" s="28">
        <v>80000</v>
      </c>
      <c r="H52" s="27">
        <v>80000</v>
      </c>
      <c r="I52" s="26">
        <v>80000</v>
      </c>
      <c r="J52" s="27">
        <v>80000</v>
      </c>
    </row>
    <row r="53" spans="1:10">
      <c r="A53" s="45" t="s">
        <v>137</v>
      </c>
      <c r="B53" s="46"/>
      <c r="C53" s="46"/>
      <c r="D53" s="34">
        <v>24409280</v>
      </c>
      <c r="E53" s="33">
        <f t="shared" ref="E53:J53" si="0">SUM(E9:E52)</f>
        <v>24409280</v>
      </c>
      <c r="F53" s="33">
        <f t="shared" si="0"/>
        <v>25452400</v>
      </c>
      <c r="G53" s="34">
        <f t="shared" si="0"/>
        <v>25493570</v>
      </c>
      <c r="H53" s="33">
        <f t="shared" si="0"/>
        <v>25599650</v>
      </c>
      <c r="I53" s="33">
        <f t="shared" si="0"/>
        <v>29955790</v>
      </c>
      <c r="J53" s="33">
        <f t="shared" si="0"/>
        <v>30170620</v>
      </c>
    </row>
    <row r="54" spans="1:10" s="4" customFormat="1">
      <c r="A54" s="45"/>
      <c r="B54" s="47"/>
      <c r="C54" s="47"/>
      <c r="D54" s="27"/>
      <c r="E54" s="27"/>
      <c r="F54" s="27"/>
      <c r="G54" s="27"/>
      <c r="H54" s="10"/>
      <c r="I54" s="10"/>
      <c r="J54" s="31"/>
    </row>
    <row r="55" spans="1:10" s="4" customFormat="1">
      <c r="A55" s="32"/>
      <c r="B55" s="32">
        <v>2420</v>
      </c>
      <c r="C55" s="32" t="s">
        <v>105</v>
      </c>
      <c r="D55" s="23">
        <v>0</v>
      </c>
      <c r="E55" s="27">
        <v>0</v>
      </c>
      <c r="F55" s="29">
        <v>435600</v>
      </c>
      <c r="G55" s="27">
        <v>435600</v>
      </c>
      <c r="H55" s="28">
        <v>435600</v>
      </c>
      <c r="I55" s="27">
        <v>435600</v>
      </c>
      <c r="J55" s="27">
        <v>435600</v>
      </c>
    </row>
    <row r="56" spans="1:10" s="4" customFormat="1">
      <c r="A56" s="32"/>
      <c r="B56" s="32"/>
      <c r="C56" s="32" t="s">
        <v>106</v>
      </c>
      <c r="D56" s="23">
        <v>0</v>
      </c>
      <c r="E56" s="27">
        <v>0</v>
      </c>
      <c r="F56" s="29">
        <v>20000</v>
      </c>
      <c r="G56" s="27">
        <v>20000</v>
      </c>
      <c r="H56" s="28">
        <v>20000</v>
      </c>
      <c r="I56" s="27">
        <v>20000</v>
      </c>
      <c r="J56" s="27">
        <v>20000</v>
      </c>
    </row>
    <row r="57" spans="1:10" s="4" customFormat="1">
      <c r="A57" s="32"/>
      <c r="B57" s="32">
        <v>2451</v>
      </c>
      <c r="C57" s="32" t="s">
        <v>104</v>
      </c>
      <c r="D57" s="23">
        <v>0</v>
      </c>
      <c r="E57" s="27">
        <v>0</v>
      </c>
      <c r="F57" s="29">
        <v>450000</v>
      </c>
      <c r="G57" s="27">
        <v>450000</v>
      </c>
      <c r="H57" s="28">
        <v>450000</v>
      </c>
      <c r="I57" s="27">
        <v>450000</v>
      </c>
      <c r="J57" s="27">
        <v>450000</v>
      </c>
    </row>
    <row r="58" spans="1:10" s="4" customFormat="1">
      <c r="A58" s="32" t="s">
        <v>165</v>
      </c>
      <c r="B58" s="32">
        <v>4116</v>
      </c>
      <c r="C58" s="32" t="s">
        <v>166</v>
      </c>
      <c r="D58" s="23"/>
      <c r="E58" s="27"/>
      <c r="F58" s="35"/>
      <c r="G58" s="27"/>
      <c r="H58" s="28"/>
      <c r="I58" s="27"/>
      <c r="J58" s="29">
        <v>62000</v>
      </c>
    </row>
    <row r="59" spans="1:10">
      <c r="A59" s="32" t="s">
        <v>100</v>
      </c>
      <c r="B59" s="32">
        <v>4116</v>
      </c>
      <c r="C59" s="32" t="s">
        <v>148</v>
      </c>
      <c r="D59" s="23">
        <v>0</v>
      </c>
      <c r="E59" s="27">
        <v>0</v>
      </c>
      <c r="F59" s="29">
        <v>20000</v>
      </c>
      <c r="G59" s="27">
        <v>20000</v>
      </c>
      <c r="H59" s="28">
        <v>20000</v>
      </c>
      <c r="I59" s="27">
        <v>20000</v>
      </c>
      <c r="J59" s="27">
        <v>20000</v>
      </c>
    </row>
    <row r="60" spans="1:10">
      <c r="A60" s="32" t="s">
        <v>130</v>
      </c>
      <c r="B60" s="32">
        <v>4116</v>
      </c>
      <c r="C60" s="32" t="s">
        <v>149</v>
      </c>
      <c r="D60" s="23"/>
      <c r="E60" s="27"/>
      <c r="F60" s="23"/>
      <c r="G60" s="29">
        <v>41000</v>
      </c>
      <c r="H60" s="28">
        <v>41000</v>
      </c>
      <c r="I60" s="27">
        <v>41000</v>
      </c>
      <c r="J60" s="27">
        <v>41000</v>
      </c>
    </row>
    <row r="61" spans="1:10" s="4" customFormat="1">
      <c r="A61" s="32" t="s">
        <v>157</v>
      </c>
      <c r="B61" s="32">
        <v>4116</v>
      </c>
      <c r="C61" s="32" t="s">
        <v>158</v>
      </c>
      <c r="D61" s="23"/>
      <c r="E61" s="27"/>
      <c r="F61" s="23"/>
      <c r="G61" s="35"/>
      <c r="H61" s="30">
        <v>315460</v>
      </c>
      <c r="I61" s="27">
        <v>315460</v>
      </c>
      <c r="J61" s="27">
        <v>315460</v>
      </c>
    </row>
    <row r="62" spans="1:10">
      <c r="A62" s="32"/>
      <c r="B62" s="32">
        <v>4121</v>
      </c>
      <c r="C62" s="32" t="s">
        <v>103</v>
      </c>
      <c r="D62" s="23">
        <v>0</v>
      </c>
      <c r="E62" s="27">
        <v>0</v>
      </c>
      <c r="F62" s="29">
        <v>5360</v>
      </c>
      <c r="G62" s="27">
        <v>5360</v>
      </c>
      <c r="H62" s="28">
        <v>5360</v>
      </c>
      <c r="I62" s="27">
        <v>5360</v>
      </c>
      <c r="J62" s="27">
        <v>5360</v>
      </c>
    </row>
    <row r="63" spans="1:10" s="4" customFormat="1">
      <c r="A63" s="32"/>
      <c r="B63" s="32">
        <v>4122</v>
      </c>
      <c r="C63" s="32" t="s">
        <v>146</v>
      </c>
      <c r="D63" s="23"/>
      <c r="E63" s="27"/>
      <c r="F63" s="23"/>
      <c r="G63" s="29">
        <v>153000</v>
      </c>
      <c r="H63" s="28">
        <v>153000</v>
      </c>
      <c r="I63" s="27">
        <v>153000</v>
      </c>
      <c r="J63" s="27">
        <v>153000</v>
      </c>
    </row>
    <row r="64" spans="1:10" s="4" customFormat="1">
      <c r="A64" s="32"/>
      <c r="B64" s="32">
        <v>4122</v>
      </c>
      <c r="C64" s="32" t="s">
        <v>147</v>
      </c>
      <c r="D64" s="23"/>
      <c r="E64" s="27"/>
      <c r="F64" s="23"/>
      <c r="G64" s="29">
        <v>100000</v>
      </c>
      <c r="H64" s="28">
        <v>100000</v>
      </c>
      <c r="I64" s="27">
        <v>100000</v>
      </c>
      <c r="J64" s="27">
        <v>100000</v>
      </c>
    </row>
    <row r="65" spans="1:10" s="4" customFormat="1">
      <c r="A65" s="32"/>
      <c r="B65" s="32">
        <v>4122</v>
      </c>
      <c r="C65" s="32" t="s">
        <v>153</v>
      </c>
      <c r="D65" s="23"/>
      <c r="E65" s="27"/>
      <c r="F65" s="23"/>
      <c r="G65" s="35"/>
      <c r="H65" s="30">
        <v>10000</v>
      </c>
      <c r="I65" s="27">
        <v>10000</v>
      </c>
      <c r="J65" s="27">
        <v>10000</v>
      </c>
    </row>
    <row r="66" spans="1:10" s="4" customFormat="1">
      <c r="A66" s="32"/>
      <c r="B66" s="32">
        <v>4122</v>
      </c>
      <c r="C66" s="32" t="s">
        <v>154</v>
      </c>
      <c r="D66" s="23"/>
      <c r="E66" s="27"/>
      <c r="F66" s="23"/>
      <c r="G66" s="35"/>
      <c r="H66" s="30">
        <v>30000</v>
      </c>
      <c r="I66" s="27">
        <v>30000</v>
      </c>
      <c r="J66" s="27">
        <v>30000</v>
      </c>
    </row>
    <row r="67" spans="1:10">
      <c r="A67" s="32" t="s">
        <v>132</v>
      </c>
      <c r="B67" s="32">
        <v>4213</v>
      </c>
      <c r="C67" s="32" t="s">
        <v>133</v>
      </c>
      <c r="D67" s="23"/>
      <c r="E67" s="27"/>
      <c r="F67" s="23"/>
      <c r="G67" s="29">
        <v>15870</v>
      </c>
      <c r="H67" s="28">
        <v>15870</v>
      </c>
      <c r="I67" s="29">
        <v>161520</v>
      </c>
      <c r="J67" s="27">
        <v>161520</v>
      </c>
    </row>
    <row r="68" spans="1:10">
      <c r="A68" s="32" t="s">
        <v>131</v>
      </c>
      <c r="B68" s="32">
        <v>4216</v>
      </c>
      <c r="C68" s="32" t="s">
        <v>134</v>
      </c>
      <c r="D68" s="23"/>
      <c r="E68" s="27"/>
      <c r="F68" s="23"/>
      <c r="G68" s="29">
        <v>269730</v>
      </c>
      <c r="H68" s="28">
        <v>269730</v>
      </c>
      <c r="I68" s="29">
        <v>2771160</v>
      </c>
      <c r="J68" s="27">
        <v>2771160</v>
      </c>
    </row>
    <row r="69" spans="1:10">
      <c r="A69" s="48" t="s">
        <v>135</v>
      </c>
      <c r="B69" s="32"/>
      <c r="C69" s="32" t="s">
        <v>136</v>
      </c>
      <c r="D69" s="23"/>
      <c r="E69" s="27"/>
      <c r="F69" s="27"/>
      <c r="G69" s="29">
        <v>53500</v>
      </c>
      <c r="H69" s="28">
        <v>53500</v>
      </c>
      <c r="I69" s="27">
        <v>53500</v>
      </c>
      <c r="J69" s="27">
        <v>53500</v>
      </c>
    </row>
    <row r="70" spans="1:10" s="4" customFormat="1">
      <c r="A70" s="49">
        <v>3429</v>
      </c>
      <c r="B70" s="38"/>
      <c r="C70" s="32" t="s">
        <v>155</v>
      </c>
      <c r="D70" s="44"/>
      <c r="E70" s="27"/>
      <c r="F70" s="27"/>
      <c r="G70" s="35"/>
      <c r="H70" s="30">
        <v>90000</v>
      </c>
      <c r="I70" s="27">
        <v>90000</v>
      </c>
      <c r="J70" s="27">
        <v>90000</v>
      </c>
    </row>
    <row r="71" spans="1:10">
      <c r="A71" s="38">
        <v>3631</v>
      </c>
      <c r="B71" s="38"/>
      <c r="C71" s="32" t="s">
        <v>108</v>
      </c>
      <c r="D71" s="44">
        <v>0</v>
      </c>
      <c r="E71" s="27">
        <v>0</v>
      </c>
      <c r="F71" s="29">
        <v>23630</v>
      </c>
      <c r="G71" s="27">
        <v>23630</v>
      </c>
      <c r="H71" s="28">
        <v>23630</v>
      </c>
      <c r="I71" s="27">
        <v>23630</v>
      </c>
      <c r="J71" s="27">
        <v>23630</v>
      </c>
    </row>
    <row r="72" spans="1:10" s="4" customFormat="1">
      <c r="A72" s="38">
        <v>3745</v>
      </c>
      <c r="B72" s="38"/>
      <c r="C72" s="50" t="s">
        <v>160</v>
      </c>
      <c r="D72" s="44"/>
      <c r="E72" s="27"/>
      <c r="F72" s="29"/>
      <c r="G72" s="27"/>
      <c r="H72" s="36"/>
      <c r="I72" s="29">
        <v>30340</v>
      </c>
      <c r="J72" s="27">
        <v>30340</v>
      </c>
    </row>
    <row r="73" spans="1:10" s="4" customFormat="1">
      <c r="A73" s="38">
        <v>4351</v>
      </c>
      <c r="B73" s="32"/>
      <c r="C73" s="28" t="s">
        <v>159</v>
      </c>
      <c r="D73" s="27"/>
      <c r="E73" s="23"/>
      <c r="F73" s="29">
        <v>15000</v>
      </c>
      <c r="G73" s="27">
        <v>15000</v>
      </c>
      <c r="H73" s="10">
        <v>15000</v>
      </c>
      <c r="I73" s="27">
        <v>15000</v>
      </c>
      <c r="J73" s="27">
        <v>15000</v>
      </c>
    </row>
    <row r="74" spans="1:10">
      <c r="A74" s="32">
        <v>5512</v>
      </c>
      <c r="B74" s="32"/>
      <c r="C74" s="32" t="s">
        <v>109</v>
      </c>
      <c r="D74" s="44">
        <v>0</v>
      </c>
      <c r="E74" s="27">
        <v>0</v>
      </c>
      <c r="F74" s="29">
        <v>16550</v>
      </c>
      <c r="G74" s="27">
        <v>16550</v>
      </c>
      <c r="H74" s="28">
        <v>16550</v>
      </c>
      <c r="I74" s="27">
        <v>16550</v>
      </c>
      <c r="J74" s="27">
        <v>16550</v>
      </c>
    </row>
    <row r="75" spans="1:10">
      <c r="A75" s="32">
        <v>6171</v>
      </c>
      <c r="B75" s="32"/>
      <c r="C75" s="32" t="s">
        <v>161</v>
      </c>
      <c r="D75" s="23">
        <v>0</v>
      </c>
      <c r="E75" s="27">
        <v>0</v>
      </c>
      <c r="F75" s="29">
        <v>42240</v>
      </c>
      <c r="G75" s="27">
        <v>42240</v>
      </c>
      <c r="H75" s="28">
        <v>42240</v>
      </c>
      <c r="I75" s="27">
        <v>42240</v>
      </c>
      <c r="J75" s="27">
        <v>42240</v>
      </c>
    </row>
    <row r="76" spans="1:10">
      <c r="A76" s="51">
        <v>6402</v>
      </c>
      <c r="B76" s="32">
        <v>2223</v>
      </c>
      <c r="C76" s="51" t="s">
        <v>110</v>
      </c>
      <c r="D76" s="23">
        <v>0</v>
      </c>
      <c r="E76" s="27">
        <v>0</v>
      </c>
      <c r="F76" s="29">
        <v>15650</v>
      </c>
      <c r="G76" s="27">
        <v>15650</v>
      </c>
      <c r="H76" s="28">
        <v>15650</v>
      </c>
      <c r="I76" s="27">
        <v>15650</v>
      </c>
      <c r="J76" s="27">
        <v>15650</v>
      </c>
    </row>
    <row r="77" spans="1:10">
      <c r="A77" s="10"/>
      <c r="B77" s="10"/>
      <c r="C77" s="10"/>
      <c r="D77" s="10"/>
      <c r="E77" s="10"/>
      <c r="F77" s="10"/>
      <c r="G77" s="10"/>
      <c r="H77" s="31"/>
      <c r="I77" s="31"/>
      <c r="J77" s="31"/>
    </row>
    <row r="78" spans="1:10">
      <c r="A78" s="52" t="s">
        <v>138</v>
      </c>
      <c r="B78" s="47"/>
      <c r="C78" s="43"/>
      <c r="D78" s="33">
        <f t="shared" ref="D78:J78" si="1">SUM(D53:D77)</f>
        <v>24409280</v>
      </c>
      <c r="E78" s="33">
        <f t="shared" si="1"/>
        <v>24409280</v>
      </c>
      <c r="F78" s="33">
        <f t="shared" si="1"/>
        <v>26496430</v>
      </c>
      <c r="G78" s="33">
        <f t="shared" si="1"/>
        <v>27170700</v>
      </c>
      <c r="H78" s="33">
        <f t="shared" si="1"/>
        <v>27722240</v>
      </c>
      <c r="I78" s="33">
        <f t="shared" si="1"/>
        <v>34755800</v>
      </c>
      <c r="J78" s="33">
        <f t="shared" si="1"/>
        <v>35032630</v>
      </c>
    </row>
    <row r="79" spans="1:10">
      <c r="A79" s="10"/>
      <c r="B79" s="53">
        <v>8515</v>
      </c>
      <c r="C79" s="54" t="s">
        <v>47</v>
      </c>
      <c r="D79" s="26">
        <v>22313720</v>
      </c>
      <c r="E79" s="26">
        <v>22333780</v>
      </c>
      <c r="F79" s="26">
        <v>22214550</v>
      </c>
      <c r="G79" s="26">
        <v>21642380</v>
      </c>
      <c r="H79" s="27">
        <v>21515490</v>
      </c>
      <c r="I79" s="27">
        <v>19349160</v>
      </c>
      <c r="J79" s="27">
        <v>19990430</v>
      </c>
    </row>
    <row r="80" spans="1:10">
      <c r="A80" s="45" t="s">
        <v>145</v>
      </c>
      <c r="B80" s="47"/>
      <c r="C80" s="43"/>
      <c r="D80" s="23">
        <f>SUM(D78:D79)</f>
        <v>46723000</v>
      </c>
      <c r="E80" s="23">
        <f>SUM(E78:E79)</f>
        <v>46743060</v>
      </c>
      <c r="F80" s="23">
        <f>SUM(F78:F79)</f>
        <v>48710980</v>
      </c>
      <c r="G80" s="23">
        <v>48813080</v>
      </c>
      <c r="H80" s="23">
        <f>SUM(H78:H79)</f>
        <v>49237730</v>
      </c>
      <c r="I80" s="23">
        <f>SUM(I78:I79)</f>
        <v>54104960</v>
      </c>
      <c r="J80" s="23">
        <f>SUM(J78:J79)</f>
        <v>55023060</v>
      </c>
    </row>
    <row r="81" spans="1:10">
      <c r="A81" s="10"/>
      <c r="B81" s="10"/>
      <c r="C81" s="10"/>
      <c r="D81" s="10"/>
      <c r="E81" s="10"/>
      <c r="F81" s="10"/>
      <c r="G81" s="10"/>
      <c r="H81" s="31"/>
      <c r="I81" s="10"/>
      <c r="J81" s="31"/>
    </row>
    <row r="82" spans="1:10">
      <c r="A82" s="18"/>
      <c r="B82" s="18"/>
      <c r="C82" s="18"/>
      <c r="D82" s="18"/>
      <c r="E82" s="10"/>
      <c r="F82" s="10"/>
      <c r="G82" s="10"/>
      <c r="H82" s="31"/>
      <c r="I82" s="10"/>
      <c r="J82" s="31"/>
    </row>
    <row r="83" spans="1:10" ht="15.75" thickBot="1">
      <c r="A83" s="5" t="s">
        <v>95</v>
      </c>
      <c r="B83" s="4"/>
      <c r="C83" s="10" t="s">
        <v>129</v>
      </c>
      <c r="D83" s="4"/>
      <c r="E83" s="4"/>
      <c r="F83" s="4"/>
      <c r="G83" s="4"/>
      <c r="H83" s="4"/>
      <c r="I83" s="4"/>
      <c r="J83" s="4"/>
    </row>
    <row r="84" spans="1:10">
      <c r="A84" s="12" t="s">
        <v>3</v>
      </c>
      <c r="B84" s="12" t="s">
        <v>4</v>
      </c>
      <c r="C84" s="12" t="s">
        <v>5</v>
      </c>
      <c r="D84" s="13" t="s">
        <v>127</v>
      </c>
      <c r="E84" s="14" t="s">
        <v>91</v>
      </c>
      <c r="F84" s="14" t="s">
        <v>91</v>
      </c>
      <c r="G84" s="14" t="s">
        <v>91</v>
      </c>
      <c r="H84" s="14" t="s">
        <v>91</v>
      </c>
      <c r="I84" s="14" t="s">
        <v>91</v>
      </c>
      <c r="J84" s="14" t="s">
        <v>91</v>
      </c>
    </row>
    <row r="85" spans="1:10" ht="15.75" thickBot="1">
      <c r="A85" s="15"/>
      <c r="B85" s="15"/>
      <c r="C85" s="15"/>
      <c r="D85" s="16" t="s">
        <v>128</v>
      </c>
      <c r="E85" s="15" t="s">
        <v>96</v>
      </c>
      <c r="F85" s="15" t="s">
        <v>93</v>
      </c>
      <c r="G85" s="15" t="s">
        <v>94</v>
      </c>
      <c r="H85" s="17" t="s">
        <v>150</v>
      </c>
      <c r="I85" s="17" t="s">
        <v>156</v>
      </c>
      <c r="J85" s="80" t="s">
        <v>163</v>
      </c>
    </row>
    <row r="86" spans="1:10">
      <c r="A86" s="42">
        <v>1031</v>
      </c>
      <c r="B86" s="38"/>
      <c r="C86" s="42" t="s">
        <v>24</v>
      </c>
      <c r="D86" s="55">
        <v>1070000</v>
      </c>
      <c r="E86" s="24">
        <v>1070000</v>
      </c>
      <c r="F86" s="24">
        <v>1070000</v>
      </c>
      <c r="G86" s="25">
        <v>1070000</v>
      </c>
      <c r="H86" s="56">
        <v>1108700</v>
      </c>
      <c r="I86" s="81">
        <v>1108700</v>
      </c>
      <c r="J86" s="24">
        <v>1108700</v>
      </c>
    </row>
    <row r="87" spans="1:10">
      <c r="A87" s="40">
        <v>2141</v>
      </c>
      <c r="B87" s="10"/>
      <c r="C87" s="40" t="s">
        <v>48</v>
      </c>
      <c r="D87" s="57">
        <v>6000</v>
      </c>
      <c r="E87" s="27">
        <v>6000</v>
      </c>
      <c r="F87" s="27">
        <v>6000</v>
      </c>
      <c r="G87" s="28">
        <v>6000</v>
      </c>
      <c r="H87" s="27">
        <v>6000</v>
      </c>
      <c r="I87" s="82">
        <v>6000</v>
      </c>
      <c r="J87" s="27">
        <v>6000</v>
      </c>
    </row>
    <row r="88" spans="1:10">
      <c r="A88" s="40">
        <v>2212</v>
      </c>
      <c r="B88" s="40"/>
      <c r="C88" s="40" t="s">
        <v>49</v>
      </c>
      <c r="D88" s="57">
        <v>300000</v>
      </c>
      <c r="E88" s="27">
        <v>300000</v>
      </c>
      <c r="F88" s="27">
        <v>300000</v>
      </c>
      <c r="G88" s="28">
        <v>300000</v>
      </c>
      <c r="H88" s="27">
        <v>300000</v>
      </c>
      <c r="I88" s="82">
        <v>300000</v>
      </c>
      <c r="J88" s="27">
        <v>300000</v>
      </c>
    </row>
    <row r="89" spans="1:10">
      <c r="A89" s="40">
        <v>2321</v>
      </c>
      <c r="B89" s="40"/>
      <c r="C89" s="40" t="s">
        <v>50</v>
      </c>
      <c r="D89" s="23">
        <v>42000</v>
      </c>
      <c r="E89" s="27">
        <v>42000</v>
      </c>
      <c r="F89" s="27">
        <v>42000</v>
      </c>
      <c r="G89" s="28">
        <v>42000</v>
      </c>
      <c r="H89" s="27">
        <v>42000</v>
      </c>
      <c r="I89" s="82">
        <v>42000</v>
      </c>
      <c r="J89" s="27">
        <v>42000</v>
      </c>
    </row>
    <row r="90" spans="1:10">
      <c r="A90" s="32">
        <v>3111</v>
      </c>
      <c r="B90" s="32"/>
      <c r="C90" s="32" t="s">
        <v>51</v>
      </c>
      <c r="D90" s="23">
        <v>990000</v>
      </c>
      <c r="E90" s="27">
        <v>990000</v>
      </c>
      <c r="F90" s="27">
        <v>990000</v>
      </c>
      <c r="G90" s="28">
        <v>990000</v>
      </c>
      <c r="H90" s="27">
        <v>990000</v>
      </c>
      <c r="I90" s="82">
        <v>990000</v>
      </c>
      <c r="J90" s="27">
        <v>990000</v>
      </c>
    </row>
    <row r="91" spans="1:10">
      <c r="A91" s="40">
        <v>3113</v>
      </c>
      <c r="B91" s="40"/>
      <c r="C91" s="32" t="s">
        <v>52</v>
      </c>
      <c r="D91" s="23">
        <v>2030000</v>
      </c>
      <c r="E91" s="27">
        <v>2030000</v>
      </c>
      <c r="F91" s="29">
        <v>2165600</v>
      </c>
      <c r="G91" s="28">
        <v>2165600</v>
      </c>
      <c r="H91" s="27">
        <v>2165600</v>
      </c>
      <c r="I91" s="30">
        <v>2481060</v>
      </c>
      <c r="J91" s="27">
        <v>2481060</v>
      </c>
    </row>
    <row r="92" spans="1:10">
      <c r="A92" s="40">
        <v>3314</v>
      </c>
      <c r="B92" s="40"/>
      <c r="C92" s="40" t="s">
        <v>27</v>
      </c>
      <c r="D92" s="57">
        <v>640000</v>
      </c>
      <c r="E92" s="27">
        <v>640000</v>
      </c>
      <c r="F92" s="27">
        <v>640000</v>
      </c>
      <c r="G92" s="28">
        <v>640000</v>
      </c>
      <c r="H92" s="27">
        <v>640000</v>
      </c>
      <c r="I92" s="28">
        <v>640000</v>
      </c>
      <c r="J92" s="27">
        <v>640000</v>
      </c>
    </row>
    <row r="93" spans="1:10">
      <c r="A93" s="40">
        <v>3315</v>
      </c>
      <c r="B93" s="40"/>
      <c r="C93" s="40" t="s">
        <v>28</v>
      </c>
      <c r="D93" s="57">
        <v>80000</v>
      </c>
      <c r="E93" s="27">
        <v>80000</v>
      </c>
      <c r="F93" s="27">
        <v>80000</v>
      </c>
      <c r="G93" s="28">
        <v>80000</v>
      </c>
      <c r="H93" s="27">
        <v>80000</v>
      </c>
      <c r="I93" s="28">
        <v>80000</v>
      </c>
      <c r="J93" s="27">
        <v>80000</v>
      </c>
    </row>
    <row r="94" spans="1:10">
      <c r="A94" s="40">
        <v>3319</v>
      </c>
      <c r="B94" s="40"/>
      <c r="C94" s="40" t="s">
        <v>116</v>
      </c>
      <c r="D94" s="23">
        <v>50000</v>
      </c>
      <c r="E94" s="27">
        <v>50000</v>
      </c>
      <c r="F94" s="27">
        <v>50000</v>
      </c>
      <c r="G94" s="28">
        <v>50000</v>
      </c>
      <c r="H94" s="27">
        <v>50000</v>
      </c>
      <c r="I94" s="28">
        <v>50000</v>
      </c>
      <c r="J94" s="27">
        <v>50000</v>
      </c>
    </row>
    <row r="95" spans="1:10">
      <c r="A95" s="40"/>
      <c r="B95" s="40"/>
      <c r="C95" s="40" t="s">
        <v>117</v>
      </c>
      <c r="D95" s="23">
        <v>85000</v>
      </c>
      <c r="E95" s="27">
        <v>85000</v>
      </c>
      <c r="F95" s="27">
        <v>85000</v>
      </c>
      <c r="G95" s="28">
        <v>85000</v>
      </c>
      <c r="H95" s="29">
        <v>95000</v>
      </c>
      <c r="I95" s="28">
        <v>95000</v>
      </c>
      <c r="J95" s="27">
        <v>95000</v>
      </c>
    </row>
    <row r="96" spans="1:10">
      <c r="A96" s="40">
        <v>3322</v>
      </c>
      <c r="B96" s="40"/>
      <c r="C96" s="32" t="s">
        <v>53</v>
      </c>
      <c r="D96" s="23">
        <v>6000</v>
      </c>
      <c r="E96" s="27">
        <v>6000</v>
      </c>
      <c r="F96" s="27">
        <v>6000</v>
      </c>
      <c r="G96" s="28">
        <v>6000</v>
      </c>
      <c r="H96" s="27">
        <v>6000</v>
      </c>
      <c r="I96" s="28">
        <v>6000</v>
      </c>
      <c r="J96" s="27">
        <v>6000</v>
      </c>
    </row>
    <row r="97" spans="1:10">
      <c r="A97" s="38"/>
      <c r="B97" s="38"/>
      <c r="C97" s="32" t="s">
        <v>126</v>
      </c>
      <c r="D97" s="23">
        <v>110000</v>
      </c>
      <c r="E97" s="27">
        <v>110000</v>
      </c>
      <c r="F97" s="29">
        <v>130000</v>
      </c>
      <c r="G97" s="28">
        <v>130000</v>
      </c>
      <c r="H97" s="27">
        <v>130000</v>
      </c>
      <c r="I97" s="28">
        <v>130000</v>
      </c>
      <c r="J97" s="27">
        <v>130000</v>
      </c>
    </row>
    <row r="98" spans="1:10">
      <c r="A98" s="32">
        <v>3326</v>
      </c>
      <c r="B98" s="32"/>
      <c r="C98" s="32" t="s">
        <v>54</v>
      </c>
      <c r="D98" s="23">
        <v>5000</v>
      </c>
      <c r="E98" s="27">
        <v>5000</v>
      </c>
      <c r="F98" s="27">
        <v>5000</v>
      </c>
      <c r="G98" s="28">
        <v>5000</v>
      </c>
      <c r="H98" s="27">
        <v>5000</v>
      </c>
      <c r="I98" s="28">
        <v>5000</v>
      </c>
      <c r="J98" s="27">
        <v>5000</v>
      </c>
    </row>
    <row r="99" spans="1:10">
      <c r="A99" s="32">
        <v>3341</v>
      </c>
      <c r="B99" s="32"/>
      <c r="C99" s="32" t="s">
        <v>55</v>
      </c>
      <c r="D99" s="23">
        <v>25000</v>
      </c>
      <c r="E99" s="27">
        <v>25000</v>
      </c>
      <c r="F99" s="27">
        <v>25000</v>
      </c>
      <c r="G99" s="28">
        <v>25000</v>
      </c>
      <c r="H99" s="27">
        <v>25000</v>
      </c>
      <c r="I99" s="28">
        <v>25000</v>
      </c>
      <c r="J99" s="27">
        <v>25000</v>
      </c>
    </row>
    <row r="100" spans="1:10">
      <c r="A100" s="32">
        <v>3349</v>
      </c>
      <c r="B100" s="32"/>
      <c r="C100" s="32" t="s">
        <v>56</v>
      </c>
      <c r="D100" s="23">
        <v>60000</v>
      </c>
      <c r="E100" s="27">
        <v>60000</v>
      </c>
      <c r="F100" s="27">
        <v>60000</v>
      </c>
      <c r="G100" s="28">
        <v>60000</v>
      </c>
      <c r="H100" s="27">
        <v>60000</v>
      </c>
      <c r="I100" s="28">
        <v>60000</v>
      </c>
      <c r="J100" s="27">
        <v>60000</v>
      </c>
    </row>
    <row r="101" spans="1:10">
      <c r="A101" s="40">
        <v>3399</v>
      </c>
      <c r="B101" s="40"/>
      <c r="C101" s="40" t="s">
        <v>118</v>
      </c>
      <c r="D101" s="23">
        <v>70000</v>
      </c>
      <c r="E101" s="27">
        <v>70000</v>
      </c>
      <c r="F101" s="27">
        <v>70000</v>
      </c>
      <c r="G101" s="28">
        <v>70000</v>
      </c>
      <c r="H101" s="27">
        <v>70000</v>
      </c>
      <c r="I101" s="28">
        <v>70000</v>
      </c>
      <c r="J101" s="27">
        <v>70000</v>
      </c>
    </row>
    <row r="102" spans="1:10">
      <c r="A102" s="42"/>
      <c r="B102" s="42"/>
      <c r="C102" s="32" t="s">
        <v>119</v>
      </c>
      <c r="D102" s="23">
        <v>15000</v>
      </c>
      <c r="E102" s="27">
        <v>15000</v>
      </c>
      <c r="F102" s="27">
        <v>15000</v>
      </c>
      <c r="G102" s="44">
        <v>32100</v>
      </c>
      <c r="H102" s="29">
        <v>45460</v>
      </c>
      <c r="I102" s="28">
        <v>45460</v>
      </c>
      <c r="J102" s="27">
        <v>45460</v>
      </c>
    </row>
    <row r="103" spans="1:10">
      <c r="A103" s="42"/>
      <c r="B103" s="42"/>
      <c r="C103" s="40" t="s">
        <v>120</v>
      </c>
      <c r="D103" s="57">
        <v>4000</v>
      </c>
      <c r="E103" s="27">
        <v>4000</v>
      </c>
      <c r="F103" s="27">
        <v>4000</v>
      </c>
      <c r="G103" s="28">
        <v>4000</v>
      </c>
      <c r="H103" s="27">
        <v>4000</v>
      </c>
      <c r="I103" s="28">
        <v>4000</v>
      </c>
      <c r="J103" s="27">
        <v>4000</v>
      </c>
    </row>
    <row r="104" spans="1:10">
      <c r="A104" s="32">
        <v>3419</v>
      </c>
      <c r="B104" s="32"/>
      <c r="C104" s="32" t="s">
        <v>124</v>
      </c>
      <c r="D104" s="57">
        <v>0</v>
      </c>
      <c r="E104" s="27">
        <v>0</v>
      </c>
      <c r="F104" s="29">
        <v>91000</v>
      </c>
      <c r="G104" s="28">
        <v>91000</v>
      </c>
      <c r="H104" s="27">
        <v>91000</v>
      </c>
      <c r="I104" s="28">
        <v>91000</v>
      </c>
      <c r="J104" s="27">
        <v>91000</v>
      </c>
    </row>
    <row r="105" spans="1:10">
      <c r="A105" s="32">
        <v>3421</v>
      </c>
      <c r="B105" s="32"/>
      <c r="C105" s="32" t="s">
        <v>121</v>
      </c>
      <c r="D105" s="23">
        <v>90000</v>
      </c>
      <c r="E105" s="27">
        <v>90000</v>
      </c>
      <c r="F105" s="27">
        <v>90000</v>
      </c>
      <c r="G105" s="28">
        <v>90000</v>
      </c>
      <c r="H105" s="29">
        <v>120000</v>
      </c>
      <c r="I105" s="28">
        <v>120000</v>
      </c>
      <c r="J105" s="27">
        <v>120000</v>
      </c>
    </row>
    <row r="106" spans="1:10">
      <c r="A106" s="40"/>
      <c r="B106" s="40"/>
      <c r="C106" s="40" t="s">
        <v>122</v>
      </c>
      <c r="D106" s="57">
        <v>0</v>
      </c>
      <c r="E106" s="27">
        <v>0</v>
      </c>
      <c r="F106" s="29">
        <v>41000</v>
      </c>
      <c r="G106" s="28">
        <v>41000</v>
      </c>
      <c r="H106" s="27">
        <v>41000</v>
      </c>
      <c r="I106" s="28">
        <v>41000</v>
      </c>
      <c r="J106" s="27">
        <v>41000</v>
      </c>
    </row>
    <row r="107" spans="1:10">
      <c r="A107" s="40">
        <v>3429</v>
      </c>
      <c r="B107" s="40"/>
      <c r="C107" s="40" t="s">
        <v>123</v>
      </c>
      <c r="D107" s="57">
        <v>150000</v>
      </c>
      <c r="E107" s="27">
        <v>150000</v>
      </c>
      <c r="F107" s="29">
        <v>38000</v>
      </c>
      <c r="G107" s="28">
        <v>38000</v>
      </c>
      <c r="H107" s="58">
        <v>38000</v>
      </c>
      <c r="I107" s="30">
        <v>34000</v>
      </c>
      <c r="J107" s="27">
        <v>34000</v>
      </c>
    </row>
    <row r="108" spans="1:10">
      <c r="A108" s="53">
        <v>3429</v>
      </c>
      <c r="B108" s="40"/>
      <c r="C108" s="54" t="s">
        <v>155</v>
      </c>
      <c r="D108" s="57"/>
      <c r="E108" s="27"/>
      <c r="F108" s="29"/>
      <c r="G108" s="27"/>
      <c r="H108" s="29">
        <v>90000</v>
      </c>
      <c r="I108" s="28">
        <v>90000</v>
      </c>
      <c r="J108" s="27">
        <v>90000</v>
      </c>
    </row>
    <row r="109" spans="1:10">
      <c r="A109" s="53">
        <v>3612</v>
      </c>
      <c r="B109" s="40"/>
      <c r="C109" s="54" t="s">
        <v>33</v>
      </c>
      <c r="D109" s="57"/>
      <c r="E109" s="31"/>
      <c r="F109" s="31"/>
      <c r="G109" s="31"/>
      <c r="H109" s="24"/>
      <c r="I109" s="31"/>
      <c r="J109" s="31"/>
    </row>
    <row r="110" spans="1:10">
      <c r="A110" s="59"/>
      <c r="B110" s="42"/>
      <c r="C110" s="32" t="s">
        <v>57</v>
      </c>
      <c r="D110" s="23">
        <v>140000</v>
      </c>
      <c r="E110" s="27">
        <v>140000</v>
      </c>
      <c r="F110" s="27">
        <v>140000</v>
      </c>
      <c r="G110" s="28">
        <v>140000</v>
      </c>
      <c r="H110" s="27">
        <v>140000</v>
      </c>
      <c r="I110" s="27">
        <v>140000</v>
      </c>
      <c r="J110" s="27">
        <v>140000</v>
      </c>
    </row>
    <row r="111" spans="1:10">
      <c r="A111" s="59"/>
      <c r="B111" s="42"/>
      <c r="C111" s="40" t="s">
        <v>58</v>
      </c>
      <c r="D111" s="57">
        <v>780000</v>
      </c>
      <c r="E111" s="27">
        <v>780000</v>
      </c>
      <c r="F111" s="27">
        <v>780000</v>
      </c>
      <c r="G111" s="28">
        <v>780000</v>
      </c>
      <c r="H111" s="27">
        <v>780000</v>
      </c>
      <c r="I111" s="27">
        <v>780000</v>
      </c>
      <c r="J111" s="27">
        <v>780000</v>
      </c>
    </row>
    <row r="112" spans="1:10">
      <c r="A112" s="32">
        <v>3613</v>
      </c>
      <c r="B112" s="32"/>
      <c r="C112" s="32" t="s">
        <v>37</v>
      </c>
      <c r="D112" s="23">
        <v>600000</v>
      </c>
      <c r="E112" s="27">
        <v>600000</v>
      </c>
      <c r="F112" s="27">
        <v>600000</v>
      </c>
      <c r="G112" s="28">
        <v>600000</v>
      </c>
      <c r="H112" s="27">
        <v>600000</v>
      </c>
      <c r="I112" s="27">
        <v>600000</v>
      </c>
      <c r="J112" s="27">
        <v>600000</v>
      </c>
    </row>
    <row r="113" spans="1:10">
      <c r="A113" s="32">
        <v>3631</v>
      </c>
      <c r="B113" s="32"/>
      <c r="C113" s="32" t="s">
        <v>59</v>
      </c>
      <c r="D113" s="23"/>
      <c r="E113" s="31"/>
      <c r="F113" s="31"/>
      <c r="G113" s="31"/>
      <c r="H113" s="27"/>
      <c r="I113" s="31"/>
      <c r="J113" s="31"/>
    </row>
    <row r="114" spans="1:10">
      <c r="A114" s="42"/>
      <c r="B114" s="42"/>
      <c r="C114" s="38" t="s">
        <v>60</v>
      </c>
      <c r="D114" s="39">
        <v>550000</v>
      </c>
      <c r="E114" s="27">
        <v>550000</v>
      </c>
      <c r="F114" s="27">
        <v>550000</v>
      </c>
      <c r="G114" s="28">
        <v>550000</v>
      </c>
      <c r="H114" s="27">
        <v>550000</v>
      </c>
      <c r="I114" s="27">
        <v>550000</v>
      </c>
      <c r="J114" s="27">
        <v>550000</v>
      </c>
    </row>
    <row r="115" spans="1:10">
      <c r="A115" s="38"/>
      <c r="B115" s="38"/>
      <c r="C115" s="32" t="s">
        <v>61</v>
      </c>
      <c r="D115" s="23">
        <v>290000</v>
      </c>
      <c r="E115" s="27">
        <v>290000</v>
      </c>
      <c r="F115" s="27">
        <v>290000</v>
      </c>
      <c r="G115" s="28">
        <v>290000</v>
      </c>
      <c r="H115" s="27">
        <v>290000</v>
      </c>
      <c r="I115" s="27">
        <v>290000</v>
      </c>
      <c r="J115" s="27">
        <v>290000</v>
      </c>
    </row>
    <row r="116" spans="1:10">
      <c r="A116" s="40">
        <v>3632</v>
      </c>
      <c r="B116" s="32"/>
      <c r="C116" s="32" t="s">
        <v>40</v>
      </c>
      <c r="D116" s="23">
        <v>45000</v>
      </c>
      <c r="E116" s="27">
        <v>45000</v>
      </c>
      <c r="F116" s="27">
        <v>45000</v>
      </c>
      <c r="G116" s="28">
        <v>45000</v>
      </c>
      <c r="H116" s="27">
        <v>45000</v>
      </c>
      <c r="I116" s="27">
        <v>45000</v>
      </c>
      <c r="J116" s="27">
        <v>45000</v>
      </c>
    </row>
    <row r="117" spans="1:10">
      <c r="A117" s="40">
        <v>3639</v>
      </c>
      <c r="B117" s="40"/>
      <c r="C117" s="10" t="s">
        <v>62</v>
      </c>
      <c r="D117" s="41"/>
      <c r="E117" s="31"/>
      <c r="F117" s="31"/>
      <c r="G117" s="31"/>
      <c r="H117" s="27"/>
      <c r="I117" s="31"/>
      <c r="J117" s="31"/>
    </row>
    <row r="118" spans="1:10">
      <c r="A118" s="42"/>
      <c r="B118" s="42"/>
      <c r="C118" s="43" t="s">
        <v>63</v>
      </c>
      <c r="D118" s="23">
        <v>201500</v>
      </c>
      <c r="E118" s="27">
        <v>201500</v>
      </c>
      <c r="F118" s="27">
        <v>201500</v>
      </c>
      <c r="G118" s="28">
        <v>201500</v>
      </c>
      <c r="H118" s="29">
        <v>320850</v>
      </c>
      <c r="I118" s="29">
        <v>530850</v>
      </c>
      <c r="J118" s="27">
        <v>530850</v>
      </c>
    </row>
    <row r="119" spans="1:10">
      <c r="A119" s="42"/>
      <c r="B119" s="42"/>
      <c r="C119" s="43" t="s">
        <v>64</v>
      </c>
      <c r="D119" s="23">
        <v>1070000</v>
      </c>
      <c r="E119" s="27">
        <v>1070000</v>
      </c>
      <c r="F119" s="27">
        <v>1070000</v>
      </c>
      <c r="G119" s="28">
        <v>1070000</v>
      </c>
      <c r="H119" s="29">
        <v>1142600</v>
      </c>
      <c r="I119" s="27">
        <v>1142600</v>
      </c>
      <c r="J119" s="27">
        <v>1142600</v>
      </c>
    </row>
    <row r="120" spans="1:10">
      <c r="A120" s="32">
        <v>3721</v>
      </c>
      <c r="B120" s="32"/>
      <c r="C120" s="60" t="s">
        <v>65</v>
      </c>
      <c r="D120" s="23">
        <v>35000</v>
      </c>
      <c r="E120" s="27">
        <v>35000</v>
      </c>
      <c r="F120" s="27">
        <v>35000</v>
      </c>
      <c r="G120" s="28">
        <v>35000</v>
      </c>
      <c r="H120" s="27">
        <v>35000</v>
      </c>
      <c r="I120" s="27">
        <v>35000</v>
      </c>
      <c r="J120" s="27">
        <v>35000</v>
      </c>
    </row>
    <row r="121" spans="1:10">
      <c r="A121" s="42">
        <v>3722</v>
      </c>
      <c r="B121" s="42"/>
      <c r="C121" s="32" t="s">
        <v>66</v>
      </c>
      <c r="D121" s="23">
        <v>1500000</v>
      </c>
      <c r="E121" s="27">
        <v>1500000</v>
      </c>
      <c r="F121" s="27">
        <v>1500000</v>
      </c>
      <c r="G121" s="28">
        <v>1500000</v>
      </c>
      <c r="H121" s="27">
        <v>1500000</v>
      </c>
      <c r="I121" s="29">
        <v>1620000</v>
      </c>
      <c r="J121" s="27">
        <v>1620000</v>
      </c>
    </row>
    <row r="122" spans="1:10">
      <c r="A122" s="53">
        <v>3745</v>
      </c>
      <c r="B122" s="40"/>
      <c r="C122" s="54" t="s">
        <v>67</v>
      </c>
      <c r="D122" s="23">
        <v>800000</v>
      </c>
      <c r="E122" s="27">
        <v>800000</v>
      </c>
      <c r="F122" s="27">
        <v>800000</v>
      </c>
      <c r="G122" s="28">
        <v>800000</v>
      </c>
      <c r="H122" s="27">
        <v>800000</v>
      </c>
      <c r="I122" s="29">
        <v>830340</v>
      </c>
      <c r="J122" s="27">
        <v>830340</v>
      </c>
    </row>
    <row r="123" spans="1:10">
      <c r="A123" s="40">
        <v>4351</v>
      </c>
      <c r="B123" s="40"/>
      <c r="C123" s="32" t="s">
        <v>68</v>
      </c>
      <c r="D123" s="23">
        <v>610000</v>
      </c>
      <c r="E123" s="27">
        <v>610000</v>
      </c>
      <c r="F123" s="27">
        <v>610000</v>
      </c>
      <c r="G123" s="28">
        <v>610000</v>
      </c>
      <c r="H123" s="27">
        <v>610000</v>
      </c>
      <c r="I123" s="27">
        <v>610000</v>
      </c>
      <c r="J123" s="27">
        <v>610000</v>
      </c>
    </row>
    <row r="124" spans="1:10">
      <c r="A124" s="40">
        <v>4357</v>
      </c>
      <c r="B124" s="40"/>
      <c r="C124" s="40" t="s">
        <v>171</v>
      </c>
      <c r="D124" s="57"/>
      <c r="E124" s="27"/>
      <c r="F124" s="27"/>
      <c r="G124" s="28"/>
      <c r="H124" s="27"/>
      <c r="I124" s="29">
        <v>4000</v>
      </c>
      <c r="J124" s="27">
        <v>4000</v>
      </c>
    </row>
    <row r="125" spans="1:10">
      <c r="A125" s="40">
        <v>5512</v>
      </c>
      <c r="B125" s="40"/>
      <c r="C125" s="40" t="s">
        <v>69</v>
      </c>
      <c r="D125" s="57"/>
      <c r="E125" s="27"/>
      <c r="F125" s="27"/>
      <c r="G125" s="28"/>
      <c r="H125" s="27"/>
      <c r="I125" s="31"/>
      <c r="J125" s="31"/>
    </row>
    <row r="126" spans="1:10">
      <c r="A126" s="42"/>
      <c r="B126" s="42"/>
      <c r="C126" s="32" t="s">
        <v>70</v>
      </c>
      <c r="D126" s="23">
        <v>210000</v>
      </c>
      <c r="E126" s="27">
        <v>210000</v>
      </c>
      <c r="F126" s="29">
        <v>215000</v>
      </c>
      <c r="G126" s="28">
        <v>215000</v>
      </c>
      <c r="H126" s="27">
        <v>215000</v>
      </c>
      <c r="I126" s="27">
        <v>215000</v>
      </c>
      <c r="J126" s="27">
        <v>215000</v>
      </c>
    </row>
    <row r="127" spans="1:10">
      <c r="A127" s="42"/>
      <c r="B127" s="42"/>
      <c r="C127" s="40" t="s">
        <v>71</v>
      </c>
      <c r="D127" s="57">
        <v>40000</v>
      </c>
      <c r="E127" s="27">
        <v>40000</v>
      </c>
      <c r="F127" s="27">
        <v>40000</v>
      </c>
      <c r="G127" s="28">
        <v>40000</v>
      </c>
      <c r="H127" s="27">
        <v>40000</v>
      </c>
      <c r="I127" s="27">
        <v>40000</v>
      </c>
      <c r="J127" s="27">
        <v>40000</v>
      </c>
    </row>
    <row r="128" spans="1:10">
      <c r="A128" s="32">
        <v>6112</v>
      </c>
      <c r="B128" s="32"/>
      <c r="C128" s="32" t="s">
        <v>72</v>
      </c>
      <c r="D128" s="23">
        <v>1200000</v>
      </c>
      <c r="E128" s="27">
        <v>1200000</v>
      </c>
      <c r="F128" s="29">
        <v>1163500</v>
      </c>
      <c r="G128" s="28">
        <v>1163500</v>
      </c>
      <c r="H128" s="27">
        <v>1163500</v>
      </c>
      <c r="I128" s="27">
        <v>1163500</v>
      </c>
      <c r="J128" s="27">
        <v>1163500</v>
      </c>
    </row>
    <row r="129" spans="1:10">
      <c r="A129" s="32">
        <v>6171</v>
      </c>
      <c r="B129" s="32"/>
      <c r="C129" s="32" t="s">
        <v>45</v>
      </c>
      <c r="D129" s="23">
        <v>4000000</v>
      </c>
      <c r="E129" s="27">
        <v>4000000</v>
      </c>
      <c r="F129" s="29">
        <v>4104700</v>
      </c>
      <c r="G129" s="28">
        <v>4104700</v>
      </c>
      <c r="H129" s="27">
        <v>4104700</v>
      </c>
      <c r="I129" s="27">
        <v>4104700</v>
      </c>
      <c r="J129" s="27">
        <v>4104700</v>
      </c>
    </row>
    <row r="130" spans="1:10">
      <c r="A130" s="32">
        <v>6310</v>
      </c>
      <c r="B130" s="32"/>
      <c r="C130" s="32" t="s">
        <v>73</v>
      </c>
      <c r="D130" s="23">
        <v>20000</v>
      </c>
      <c r="E130" s="27">
        <v>20000</v>
      </c>
      <c r="F130" s="27">
        <v>20000</v>
      </c>
      <c r="G130" s="28">
        <v>20000</v>
      </c>
      <c r="H130" s="27">
        <v>20000</v>
      </c>
      <c r="I130" s="27">
        <v>20000</v>
      </c>
      <c r="J130" s="27">
        <v>20000</v>
      </c>
    </row>
    <row r="131" spans="1:10">
      <c r="A131" s="32">
        <v>6320</v>
      </c>
      <c r="B131" s="32"/>
      <c r="C131" s="32" t="s">
        <v>74</v>
      </c>
      <c r="D131" s="23">
        <v>117000</v>
      </c>
      <c r="E131" s="27">
        <v>117000</v>
      </c>
      <c r="F131" s="27">
        <v>117000</v>
      </c>
      <c r="G131" s="28">
        <v>117000</v>
      </c>
      <c r="H131" s="27">
        <v>117000</v>
      </c>
      <c r="I131" s="27">
        <v>117000</v>
      </c>
      <c r="J131" s="27">
        <v>117000</v>
      </c>
    </row>
    <row r="132" spans="1:10">
      <c r="A132" s="40">
        <v>6330</v>
      </c>
      <c r="B132" s="40"/>
      <c r="C132" s="32" t="s">
        <v>75</v>
      </c>
      <c r="D132" s="41"/>
      <c r="E132" s="31"/>
      <c r="F132" s="31"/>
      <c r="G132" s="31"/>
      <c r="H132" s="27"/>
      <c r="I132" s="31"/>
      <c r="J132" s="31"/>
    </row>
    <row r="133" spans="1:10">
      <c r="A133" s="42"/>
      <c r="B133" s="42"/>
      <c r="C133" s="40" t="s">
        <v>76</v>
      </c>
      <c r="D133" s="23">
        <v>102800</v>
      </c>
      <c r="E133" s="27">
        <v>102800</v>
      </c>
      <c r="F133" s="27">
        <v>102800</v>
      </c>
      <c r="G133" s="28">
        <v>102800</v>
      </c>
      <c r="H133" s="27">
        <v>102800</v>
      </c>
      <c r="I133" s="27">
        <v>102800</v>
      </c>
      <c r="J133" s="27">
        <v>102800</v>
      </c>
    </row>
    <row r="134" spans="1:10">
      <c r="A134" s="42"/>
      <c r="B134" s="59"/>
      <c r="C134" s="40" t="s">
        <v>77</v>
      </c>
      <c r="D134" s="23">
        <v>600000</v>
      </c>
      <c r="E134" s="27">
        <v>600000</v>
      </c>
      <c r="F134" s="27">
        <v>600000</v>
      </c>
      <c r="G134" s="28">
        <v>600000</v>
      </c>
      <c r="H134" s="27">
        <v>600000</v>
      </c>
      <c r="I134" s="29">
        <v>4700000</v>
      </c>
      <c r="J134" s="27">
        <v>4700000</v>
      </c>
    </row>
    <row r="135" spans="1:10">
      <c r="A135" s="32">
        <v>6399</v>
      </c>
      <c r="B135" s="32"/>
      <c r="C135" s="32" t="s">
        <v>78</v>
      </c>
      <c r="D135" s="23">
        <v>500000</v>
      </c>
      <c r="E135" s="27">
        <v>500000</v>
      </c>
      <c r="F135" s="29">
        <v>1364120</v>
      </c>
      <c r="G135" s="28">
        <v>1364120</v>
      </c>
      <c r="H135" s="27">
        <v>1364120</v>
      </c>
      <c r="I135" s="27">
        <v>1364120</v>
      </c>
      <c r="J135" s="27">
        <v>1364120</v>
      </c>
    </row>
    <row r="136" spans="1:10" ht="15.75" thickBot="1">
      <c r="A136" s="61" t="s">
        <v>80</v>
      </c>
      <c r="B136" s="62"/>
      <c r="C136" s="62"/>
      <c r="D136" s="63">
        <f t="shared" ref="D136:J136" si="2">SUM(D86:D135)</f>
        <v>19239300</v>
      </c>
      <c r="E136" s="33">
        <f t="shared" si="2"/>
        <v>19239300</v>
      </c>
      <c r="F136" s="33">
        <f t="shared" si="2"/>
        <v>20352220</v>
      </c>
      <c r="G136" s="34">
        <f t="shared" si="2"/>
        <v>20369320</v>
      </c>
      <c r="H136" s="33">
        <f t="shared" si="2"/>
        <v>20743330</v>
      </c>
      <c r="I136" s="33">
        <f t="shared" si="2"/>
        <v>25519130</v>
      </c>
      <c r="J136" s="33">
        <f t="shared" si="2"/>
        <v>25519130</v>
      </c>
    </row>
    <row r="137" spans="1:10" ht="15.75" thickTop="1">
      <c r="A137" s="64"/>
      <c r="B137" s="64"/>
      <c r="C137" s="64"/>
      <c r="D137" s="65"/>
      <c r="E137" s="31"/>
      <c r="F137" s="31"/>
      <c r="G137" s="66"/>
      <c r="H137" s="10"/>
      <c r="I137" s="31"/>
      <c r="J137" s="31"/>
    </row>
    <row r="138" spans="1:10">
      <c r="A138" s="67" t="s">
        <v>139</v>
      </c>
      <c r="B138" s="68"/>
      <c r="C138" s="68"/>
      <c r="D138" s="68"/>
      <c r="E138" s="31"/>
      <c r="F138" s="31"/>
      <c r="G138" s="31"/>
      <c r="H138" s="10"/>
      <c r="I138" s="31"/>
      <c r="J138" s="31"/>
    </row>
    <row r="139" spans="1:10">
      <c r="A139" s="69"/>
      <c r="B139" s="68"/>
      <c r="C139" s="68"/>
      <c r="D139" s="68"/>
      <c r="E139" s="31"/>
      <c r="F139" s="31"/>
      <c r="G139" s="31"/>
      <c r="H139" s="10"/>
      <c r="I139" s="31"/>
      <c r="J139" s="31"/>
    </row>
    <row r="140" spans="1:10">
      <c r="A140" s="32">
        <v>2212</v>
      </c>
      <c r="B140" s="32">
        <v>6121</v>
      </c>
      <c r="C140" s="32" t="s">
        <v>111</v>
      </c>
      <c r="D140" s="23">
        <v>2000000</v>
      </c>
      <c r="E140" s="27">
        <v>2000000</v>
      </c>
      <c r="F140" s="29">
        <v>995000</v>
      </c>
      <c r="G140" s="29">
        <v>575000</v>
      </c>
      <c r="H140" s="27">
        <v>575000</v>
      </c>
      <c r="I140" s="27">
        <v>575000</v>
      </c>
      <c r="J140" s="27">
        <v>575000</v>
      </c>
    </row>
    <row r="141" spans="1:10">
      <c r="A141" s="40">
        <v>2219</v>
      </c>
      <c r="B141" s="40">
        <v>6121</v>
      </c>
      <c r="C141" s="40" t="s">
        <v>112</v>
      </c>
      <c r="D141" s="57">
        <v>600000</v>
      </c>
      <c r="E141" s="27">
        <v>600000</v>
      </c>
      <c r="F141" s="27">
        <v>600000</v>
      </c>
      <c r="G141" s="27">
        <v>600000</v>
      </c>
      <c r="H141" s="29">
        <v>200000</v>
      </c>
      <c r="I141" s="27">
        <v>200000</v>
      </c>
      <c r="J141" s="27">
        <v>200000</v>
      </c>
    </row>
    <row r="142" spans="1:10">
      <c r="A142" s="40">
        <v>2321</v>
      </c>
      <c r="B142" s="40">
        <v>6121</v>
      </c>
      <c r="C142" s="40" t="s">
        <v>113</v>
      </c>
      <c r="D142" s="57">
        <v>1500000</v>
      </c>
      <c r="E142" s="27">
        <v>1500000</v>
      </c>
      <c r="F142" s="27">
        <v>1500000</v>
      </c>
      <c r="G142" s="29">
        <v>500000</v>
      </c>
      <c r="H142" s="27">
        <v>500000</v>
      </c>
      <c r="I142" s="27">
        <v>500000</v>
      </c>
      <c r="J142" s="27">
        <v>500000</v>
      </c>
    </row>
    <row r="143" spans="1:10">
      <c r="A143" s="40">
        <v>2341</v>
      </c>
      <c r="B143" s="40">
        <v>5171</v>
      </c>
      <c r="C143" s="40" t="s">
        <v>140</v>
      </c>
      <c r="D143" s="57">
        <v>1100000</v>
      </c>
      <c r="E143" s="27">
        <v>1100000</v>
      </c>
      <c r="F143" s="27">
        <v>1100000</v>
      </c>
      <c r="G143" s="29">
        <v>600000</v>
      </c>
      <c r="H143" s="27">
        <v>600000</v>
      </c>
      <c r="I143" s="27">
        <v>600000</v>
      </c>
      <c r="J143" s="27">
        <v>600000</v>
      </c>
    </row>
    <row r="144" spans="1:10">
      <c r="A144" s="40">
        <v>2334</v>
      </c>
      <c r="B144" s="40">
        <v>6121</v>
      </c>
      <c r="C144" s="40" t="s">
        <v>164</v>
      </c>
      <c r="D144" s="57"/>
      <c r="E144" s="27"/>
      <c r="F144" s="27"/>
      <c r="G144" s="35"/>
      <c r="H144" s="27"/>
      <c r="I144" s="29">
        <v>91430</v>
      </c>
      <c r="J144" s="27">
        <v>91430</v>
      </c>
    </row>
    <row r="145" spans="1:10">
      <c r="A145" s="40">
        <v>3111</v>
      </c>
      <c r="B145" s="40">
        <v>6121</v>
      </c>
      <c r="C145" s="40" t="s">
        <v>170</v>
      </c>
      <c r="D145" s="57"/>
      <c r="E145" s="27"/>
      <c r="F145" s="27"/>
      <c r="G145" s="35"/>
      <c r="H145" s="27"/>
      <c r="I145" s="35"/>
      <c r="J145" s="27">
        <v>12100</v>
      </c>
    </row>
    <row r="146" spans="1:10">
      <c r="A146" s="40">
        <v>3113</v>
      </c>
      <c r="B146" s="40">
        <v>6121</v>
      </c>
      <c r="C146" s="32" t="s">
        <v>81</v>
      </c>
      <c r="D146" s="23">
        <v>9000000</v>
      </c>
      <c r="E146" s="27">
        <v>9000000</v>
      </c>
      <c r="F146" s="27">
        <v>9000000</v>
      </c>
      <c r="G146" s="27">
        <v>9000000</v>
      </c>
      <c r="H146" s="27">
        <v>9000000</v>
      </c>
      <c r="I146" s="27">
        <v>9000000</v>
      </c>
      <c r="J146" s="29">
        <v>9500000</v>
      </c>
    </row>
    <row r="147" spans="1:10">
      <c r="A147" s="40"/>
      <c r="B147" s="40">
        <v>6121</v>
      </c>
      <c r="C147" s="40" t="s">
        <v>82</v>
      </c>
      <c r="D147" s="57">
        <v>1000000</v>
      </c>
      <c r="E147" s="27">
        <v>1000000</v>
      </c>
      <c r="F147" s="27">
        <v>1000000</v>
      </c>
      <c r="G147" s="27">
        <v>1000000</v>
      </c>
      <c r="H147" s="27">
        <v>1000000</v>
      </c>
      <c r="I147" s="27">
        <v>1000000</v>
      </c>
      <c r="J147" s="29">
        <v>500000</v>
      </c>
    </row>
    <row r="148" spans="1:10">
      <c r="A148" s="40"/>
      <c r="B148" s="40">
        <v>6121</v>
      </c>
      <c r="C148" s="40" t="s">
        <v>151</v>
      </c>
      <c r="D148" s="57"/>
      <c r="E148" s="27"/>
      <c r="F148" s="27"/>
      <c r="G148" s="27"/>
      <c r="H148" s="29">
        <v>1400000</v>
      </c>
      <c r="I148" s="27">
        <v>1400000</v>
      </c>
      <c r="J148" s="27">
        <v>1400000</v>
      </c>
    </row>
    <row r="149" spans="1:10">
      <c r="A149" s="40">
        <v>3322</v>
      </c>
      <c r="B149" s="40">
        <v>5171</v>
      </c>
      <c r="C149" s="40" t="s">
        <v>172</v>
      </c>
      <c r="D149" s="57"/>
      <c r="E149" s="27"/>
      <c r="F149" s="27"/>
      <c r="G149" s="27"/>
      <c r="H149" s="29"/>
      <c r="I149" s="27"/>
      <c r="J149" s="29">
        <v>230000</v>
      </c>
    </row>
    <row r="150" spans="1:10">
      <c r="A150" s="32">
        <v>3612</v>
      </c>
      <c r="B150" s="32"/>
      <c r="C150" s="32" t="s">
        <v>125</v>
      </c>
      <c r="D150" s="23">
        <v>550000</v>
      </c>
      <c r="E150" s="27">
        <v>550000</v>
      </c>
      <c r="F150" s="27">
        <v>550000</v>
      </c>
      <c r="G150" s="27">
        <v>550000</v>
      </c>
      <c r="H150" s="27">
        <v>550000</v>
      </c>
      <c r="I150" s="27">
        <v>550000</v>
      </c>
      <c r="J150" s="27">
        <v>550000</v>
      </c>
    </row>
    <row r="151" spans="1:10">
      <c r="A151" s="32">
        <v>3613</v>
      </c>
      <c r="B151" s="32">
        <v>5171</v>
      </c>
      <c r="C151" s="51" t="s">
        <v>98</v>
      </c>
      <c r="D151" s="23">
        <v>0</v>
      </c>
      <c r="E151" s="27">
        <v>0</v>
      </c>
      <c r="F151" s="29">
        <v>600000</v>
      </c>
      <c r="G151" s="29">
        <v>800000</v>
      </c>
      <c r="H151" s="29">
        <v>850640</v>
      </c>
      <c r="I151" s="27">
        <v>850640</v>
      </c>
      <c r="J151" s="27">
        <v>850640</v>
      </c>
    </row>
    <row r="152" spans="1:10">
      <c r="A152" s="32">
        <v>3639</v>
      </c>
      <c r="B152" s="32"/>
      <c r="C152" s="43" t="s">
        <v>83</v>
      </c>
      <c r="D152" s="23">
        <v>5000000</v>
      </c>
      <c r="E152" s="27">
        <v>5000000</v>
      </c>
      <c r="F152" s="27">
        <v>5000000</v>
      </c>
      <c r="G152" s="29">
        <v>700000</v>
      </c>
      <c r="H152" s="27">
        <v>700000</v>
      </c>
      <c r="I152" s="27">
        <v>700000</v>
      </c>
      <c r="J152" s="27">
        <v>700000</v>
      </c>
    </row>
    <row r="153" spans="1:10">
      <c r="A153" s="40"/>
      <c r="B153" s="43"/>
      <c r="C153" s="43" t="s">
        <v>84</v>
      </c>
      <c r="D153" s="23">
        <v>484000</v>
      </c>
      <c r="E153" s="27">
        <v>484000</v>
      </c>
      <c r="F153" s="27">
        <v>484000</v>
      </c>
      <c r="G153" s="27">
        <v>484000</v>
      </c>
      <c r="H153" s="27">
        <v>484000</v>
      </c>
      <c r="I153" s="27">
        <v>484000</v>
      </c>
      <c r="J153" s="27">
        <v>484000</v>
      </c>
    </row>
    <row r="154" spans="1:10">
      <c r="A154" s="42"/>
      <c r="B154" s="43"/>
      <c r="C154" s="43" t="s">
        <v>85</v>
      </c>
      <c r="D154" s="23">
        <v>1000000</v>
      </c>
      <c r="E154" s="27">
        <v>1000000</v>
      </c>
      <c r="F154" s="27">
        <v>1000000</v>
      </c>
      <c r="G154" s="27">
        <v>1000000</v>
      </c>
      <c r="H154" s="26">
        <v>0</v>
      </c>
      <c r="I154" s="27">
        <v>0</v>
      </c>
      <c r="J154" s="27">
        <v>0</v>
      </c>
    </row>
    <row r="155" spans="1:10">
      <c r="A155" s="42"/>
      <c r="B155" s="43"/>
      <c r="C155" s="43" t="s">
        <v>86</v>
      </c>
      <c r="D155" s="23">
        <v>100000</v>
      </c>
      <c r="E155" s="27">
        <v>100000</v>
      </c>
      <c r="F155" s="27">
        <v>100000</v>
      </c>
      <c r="G155" s="27">
        <v>100000</v>
      </c>
      <c r="H155" s="27">
        <v>100000</v>
      </c>
      <c r="I155" s="27">
        <v>100000</v>
      </c>
      <c r="J155" s="27">
        <v>100000</v>
      </c>
    </row>
    <row r="156" spans="1:10">
      <c r="A156" s="38"/>
      <c r="B156" s="43"/>
      <c r="C156" s="43" t="s">
        <v>87</v>
      </c>
      <c r="D156" s="23">
        <v>250000</v>
      </c>
      <c r="E156" s="27">
        <v>250000</v>
      </c>
      <c r="F156" s="29">
        <v>800000</v>
      </c>
      <c r="G156" s="27">
        <v>800000</v>
      </c>
      <c r="H156" s="27">
        <v>800000</v>
      </c>
      <c r="I156" s="27">
        <v>800000</v>
      </c>
      <c r="J156" s="27">
        <v>800000</v>
      </c>
    </row>
    <row r="157" spans="1:10">
      <c r="A157" s="38">
        <v>3722</v>
      </c>
      <c r="B157" s="43"/>
      <c r="C157" s="43" t="s">
        <v>167</v>
      </c>
      <c r="D157" s="39"/>
      <c r="E157" s="27"/>
      <c r="F157" s="35"/>
      <c r="G157" s="27"/>
      <c r="H157" s="27"/>
      <c r="I157" s="27"/>
      <c r="J157" s="35"/>
    </row>
    <row r="158" spans="1:10">
      <c r="A158" s="38"/>
      <c r="B158" s="43"/>
      <c r="C158" s="43" t="s">
        <v>168</v>
      </c>
      <c r="D158" s="39"/>
      <c r="E158" s="27"/>
      <c r="F158" s="35"/>
      <c r="G158" s="27"/>
      <c r="H158" s="27"/>
      <c r="I158" s="27"/>
      <c r="J158" s="29">
        <v>430000</v>
      </c>
    </row>
    <row r="159" spans="1:10">
      <c r="A159" s="38"/>
      <c r="B159" s="43"/>
      <c r="C159" s="43" t="s">
        <v>169</v>
      </c>
      <c r="D159" s="39"/>
      <c r="E159" s="27"/>
      <c r="F159" s="35"/>
      <c r="G159" s="27"/>
      <c r="H159" s="27"/>
      <c r="I159" s="27"/>
      <c r="J159" s="29">
        <v>2575000</v>
      </c>
    </row>
    <row r="160" spans="1:10">
      <c r="A160" s="32">
        <v>3745</v>
      </c>
      <c r="B160" s="32"/>
      <c r="C160" s="32" t="s">
        <v>88</v>
      </c>
      <c r="D160" s="39">
        <v>3600000</v>
      </c>
      <c r="E160" s="27">
        <v>3600000</v>
      </c>
      <c r="F160" s="27">
        <v>3600000</v>
      </c>
      <c r="G160" s="29">
        <v>7600000</v>
      </c>
      <c r="H160" s="27">
        <v>7600000</v>
      </c>
      <c r="I160" s="27">
        <v>7600000</v>
      </c>
      <c r="J160" s="27">
        <v>7600000</v>
      </c>
    </row>
    <row r="161" spans="1:10">
      <c r="A161" s="40"/>
      <c r="B161" s="32"/>
      <c r="C161" s="51" t="s">
        <v>89</v>
      </c>
      <c r="D161" s="23">
        <v>185000</v>
      </c>
      <c r="E161" s="27">
        <v>185000</v>
      </c>
      <c r="F161" s="29">
        <v>640000</v>
      </c>
      <c r="G161" s="29">
        <v>840000</v>
      </c>
      <c r="H161" s="27">
        <v>840000</v>
      </c>
      <c r="I161" s="27">
        <v>840000</v>
      </c>
      <c r="J161" s="27">
        <v>840000</v>
      </c>
    </row>
    <row r="162" spans="1:10">
      <c r="A162" s="38"/>
      <c r="B162" s="32"/>
      <c r="C162" s="51" t="s">
        <v>99</v>
      </c>
      <c r="D162" s="23">
        <v>0</v>
      </c>
      <c r="E162" s="27">
        <v>0</v>
      </c>
      <c r="F162" s="29">
        <v>500000</v>
      </c>
      <c r="G162" s="29">
        <v>2420000</v>
      </c>
      <c r="H162" s="27">
        <v>2420000</v>
      </c>
      <c r="I162" s="27">
        <v>2420000</v>
      </c>
      <c r="J162" s="27">
        <v>0</v>
      </c>
    </row>
    <row r="163" spans="1:10">
      <c r="A163" s="32">
        <v>4351</v>
      </c>
      <c r="B163" s="32">
        <v>6123</v>
      </c>
      <c r="C163" s="32" t="s">
        <v>114</v>
      </c>
      <c r="D163" s="23">
        <v>260000</v>
      </c>
      <c r="E163" s="27">
        <v>260000</v>
      </c>
      <c r="F163" s="23">
        <v>0</v>
      </c>
      <c r="G163" s="27">
        <v>0</v>
      </c>
      <c r="H163" s="27">
        <v>0</v>
      </c>
      <c r="I163" s="27"/>
      <c r="J163" s="27"/>
    </row>
    <row r="164" spans="1:10">
      <c r="A164" s="32">
        <v>6171</v>
      </c>
      <c r="B164" s="32">
        <v>6121</v>
      </c>
      <c r="C164" s="51" t="s">
        <v>115</v>
      </c>
      <c r="D164" s="23">
        <v>400000</v>
      </c>
      <c r="E164" s="27">
        <v>400000</v>
      </c>
      <c r="F164" s="27">
        <v>400000</v>
      </c>
      <c r="G164" s="27">
        <v>400000</v>
      </c>
      <c r="H164" s="27">
        <v>400000</v>
      </c>
      <c r="I164" s="27">
        <v>400000</v>
      </c>
      <c r="J164" s="27">
        <v>400000</v>
      </c>
    </row>
    <row r="165" spans="1:10">
      <c r="A165" s="32">
        <v>6402</v>
      </c>
      <c r="B165" s="32">
        <v>5366</v>
      </c>
      <c r="C165" s="51" t="s">
        <v>97</v>
      </c>
      <c r="D165" s="23">
        <v>0</v>
      </c>
      <c r="E165" s="29">
        <v>20060</v>
      </c>
      <c r="F165" s="27">
        <v>20060</v>
      </c>
      <c r="G165" s="27">
        <v>20060</v>
      </c>
      <c r="H165" s="27">
        <v>20060</v>
      </c>
      <c r="I165" s="27">
        <v>20060</v>
      </c>
      <c r="J165" s="27">
        <v>20060</v>
      </c>
    </row>
    <row r="166" spans="1:10" ht="15.75" thickBot="1">
      <c r="A166" s="61" t="s">
        <v>143</v>
      </c>
      <c r="B166" s="70"/>
      <c r="C166" s="71"/>
      <c r="D166" s="63">
        <f t="shared" ref="D166:J166" si="3">SUM(D140:D165)</f>
        <v>27029000</v>
      </c>
      <c r="E166" s="63">
        <f t="shared" si="3"/>
        <v>27049060</v>
      </c>
      <c r="F166" s="63">
        <f t="shared" si="3"/>
        <v>27889060</v>
      </c>
      <c r="G166" s="63">
        <f t="shared" si="3"/>
        <v>27989060</v>
      </c>
      <c r="H166" s="63">
        <f t="shared" si="3"/>
        <v>28039700</v>
      </c>
      <c r="I166" s="63">
        <f t="shared" si="3"/>
        <v>28131130</v>
      </c>
      <c r="J166" s="63">
        <f t="shared" si="3"/>
        <v>28958230</v>
      </c>
    </row>
    <row r="167" spans="1:10" ht="15.75" thickTop="1">
      <c r="A167" s="64"/>
      <c r="B167" s="72"/>
      <c r="C167" s="72"/>
      <c r="D167" s="65"/>
      <c r="E167" s="65"/>
      <c r="F167" s="65"/>
      <c r="G167" s="65"/>
      <c r="H167" s="31"/>
      <c r="I167" s="31"/>
      <c r="J167" s="31"/>
    </row>
    <row r="168" spans="1:10">
      <c r="A168" s="52" t="s">
        <v>144</v>
      </c>
      <c r="B168" s="73"/>
      <c r="C168" s="74"/>
      <c r="D168" s="33">
        <v>46268300</v>
      </c>
      <c r="E168" s="33">
        <v>46288360</v>
      </c>
      <c r="F168" s="33">
        <v>48241280</v>
      </c>
      <c r="G168" s="33">
        <v>48358380</v>
      </c>
      <c r="H168" s="33">
        <v>48783030</v>
      </c>
      <c r="I168" s="33">
        <v>53650260</v>
      </c>
      <c r="J168" s="33">
        <v>54477360</v>
      </c>
    </row>
    <row r="169" spans="1:10">
      <c r="A169" s="68"/>
      <c r="B169" s="68"/>
      <c r="C169" s="68"/>
      <c r="D169" s="75"/>
      <c r="E169" s="31"/>
      <c r="F169" s="31"/>
      <c r="G169" s="31"/>
      <c r="H169" s="31"/>
      <c r="I169" s="31"/>
      <c r="J169" s="31"/>
    </row>
    <row r="170" spans="1:10">
      <c r="A170" s="69" t="s">
        <v>142</v>
      </c>
      <c r="B170" s="68"/>
      <c r="C170" s="76"/>
      <c r="D170" s="75"/>
      <c r="E170" s="31"/>
      <c r="F170" s="31"/>
      <c r="G170" s="31"/>
      <c r="H170" s="31"/>
      <c r="I170" s="31"/>
      <c r="J170" s="31"/>
    </row>
    <row r="171" spans="1:10">
      <c r="A171" s="32"/>
      <c r="B171" s="32">
        <v>8124</v>
      </c>
      <c r="C171" s="32" t="s">
        <v>79</v>
      </c>
      <c r="D171" s="23">
        <v>454700</v>
      </c>
      <c r="E171" s="27">
        <v>454700</v>
      </c>
      <c r="F171" s="27">
        <v>454700</v>
      </c>
      <c r="G171" s="27">
        <v>454700</v>
      </c>
      <c r="H171" s="27">
        <v>454700</v>
      </c>
      <c r="I171" s="27">
        <v>454700</v>
      </c>
      <c r="J171" s="27">
        <v>545700</v>
      </c>
    </row>
    <row r="172" spans="1:10">
      <c r="A172" s="68"/>
      <c r="B172" s="68"/>
      <c r="C172" s="68"/>
      <c r="D172" s="75"/>
      <c r="E172" s="31"/>
      <c r="F172" s="31"/>
      <c r="G172" s="31"/>
      <c r="H172" s="31"/>
      <c r="I172" s="31"/>
      <c r="J172" s="31"/>
    </row>
    <row r="173" spans="1:10">
      <c r="A173" s="45" t="s">
        <v>141</v>
      </c>
      <c r="B173" s="46"/>
      <c r="C173" s="77"/>
      <c r="D173" s="23">
        <f t="shared" ref="D173:J173" si="4">SUM(D168:D172)</f>
        <v>46723000</v>
      </c>
      <c r="E173" s="23">
        <f t="shared" si="4"/>
        <v>46743060</v>
      </c>
      <c r="F173" s="23">
        <f t="shared" si="4"/>
        <v>48695980</v>
      </c>
      <c r="G173" s="23">
        <f t="shared" si="4"/>
        <v>48813080</v>
      </c>
      <c r="H173" s="23">
        <f t="shared" si="4"/>
        <v>49237730</v>
      </c>
      <c r="I173" s="23">
        <f t="shared" si="4"/>
        <v>54104960</v>
      </c>
      <c r="J173" s="23">
        <f t="shared" si="4"/>
        <v>55023060</v>
      </c>
    </row>
    <row r="174" spans="1:10">
      <c r="A174" s="20"/>
      <c r="B174" s="20"/>
      <c r="C174" s="20"/>
      <c r="D174" s="21"/>
      <c r="E174" s="19"/>
      <c r="F174" s="19"/>
      <c r="G174" s="19"/>
      <c r="H174" s="18"/>
      <c r="I174" s="4"/>
      <c r="J174" s="4"/>
    </row>
    <row r="175" spans="1:10">
      <c r="A175" s="8"/>
      <c r="B175" s="8"/>
      <c r="C175" s="9"/>
      <c r="D175" s="7"/>
      <c r="E175" s="6"/>
      <c r="F175" s="6"/>
      <c r="G175" s="6"/>
      <c r="H175" s="4"/>
      <c r="I175" s="4"/>
      <c r="J175" s="4"/>
    </row>
  </sheetData>
  <pageMargins left="0.11811023622047245" right="0" top="0.78740157480314965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příjmy,výdaje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2015-10-19T09:27:27Z</cp:lastPrinted>
  <dcterms:created xsi:type="dcterms:W3CDTF">2015-05-26T05:48:26Z</dcterms:created>
  <dcterms:modified xsi:type="dcterms:W3CDTF">2015-10-19T09:28:01Z</dcterms:modified>
</cp:coreProperties>
</file>